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65" windowWidth="15600" windowHeight="8355" tabRatio="721" activeTab="4"/>
  </bookViews>
  <sheets>
    <sheet name="земельные участки" sheetId="1" r:id="rId1"/>
    <sheet name="недвижимое имущество" sheetId="2" r:id="rId2"/>
    <sheet name="движимое имущество казны" sheetId="3" r:id="rId3"/>
    <sheet name="учреждения" sheetId="4" r:id="rId4"/>
    <sheet name="акции. доли в уставных капит" sheetId="5" r:id="rId5"/>
    <sheet name="Лист1" sheetId="6" r:id="rId6"/>
  </sheets>
  <calcPr calcId="145621" refMode="R1C1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G58"/>
  <c r="A7" l="1"/>
  <c r="A6" i="2" l="1"/>
  <c r="A10" s="1"/>
  <c r="A11" s="1"/>
  <c r="A12" s="1"/>
</calcChain>
</file>

<file path=xl/sharedStrings.xml><?xml version="1.0" encoding="utf-8"?>
<sst xmlns="http://schemas.openxmlformats.org/spreadsheetml/2006/main" count="450" uniqueCount="172">
  <si>
    <t>Реестровый номер</t>
  </si>
  <si>
    <t>Кадастровый номер (при наличии)</t>
  </si>
  <si>
    <t>Адрес (местоположение)</t>
  </si>
  <si>
    <t>Вид объекта</t>
  </si>
  <si>
    <t>Целевое назначение</t>
  </si>
  <si>
    <t>Площадь,  кв. м.</t>
  </si>
  <si>
    <t>Вид права</t>
  </si>
  <si>
    <t>Вид обременения</t>
  </si>
  <si>
    <t>Включение в перечень для МСП</t>
  </si>
  <si>
    <t>нет</t>
  </si>
  <si>
    <t>№ п/п</t>
  </si>
  <si>
    <t>Категория</t>
  </si>
  <si>
    <t xml:space="preserve">Кадастровый номер муниципального недвижимого имущества  
</t>
  </si>
  <si>
    <t>Вид разрешенного использования</t>
  </si>
  <si>
    <t>Кадастровая стоимость, тыс. руб.</t>
  </si>
  <si>
    <t>постоянное бессрочное пользование</t>
  </si>
  <si>
    <t>Площадь, кв.м.</t>
  </si>
  <si>
    <t>оперативное управление</t>
  </si>
  <si>
    <t>Реестровый №</t>
  </si>
  <si>
    <t>Наименование</t>
  </si>
  <si>
    <t>Характеристики имущества – марка, модель и др. (при наличии)</t>
  </si>
  <si>
    <t>Полное наименование юридического лица</t>
  </si>
  <si>
    <t>Юридический адрес</t>
  </si>
  <si>
    <t>1</t>
  </si>
  <si>
    <t>Здание администрации</t>
  </si>
  <si>
    <t>Сарай</t>
  </si>
  <si>
    <t xml:space="preserve">Туалет </t>
  </si>
  <si>
    <t xml:space="preserve">Братская могила </t>
  </si>
  <si>
    <t>19,21 (тыс. кв.м.)</t>
  </si>
  <si>
    <t>Трасса Грайворон</t>
  </si>
  <si>
    <t>общественное</t>
  </si>
  <si>
    <t>административное</t>
  </si>
  <si>
    <t>31:12:0902005:4</t>
  </si>
  <si>
    <t>31:12:0902005:39</t>
  </si>
  <si>
    <t>31:12:0903003:51</t>
  </si>
  <si>
    <t>31:12:0902005:32</t>
  </si>
  <si>
    <t>31:12:0901002:31</t>
  </si>
  <si>
    <t>31:12:0902005:3</t>
  </si>
  <si>
    <t>Для размещения объкта водоснабжения</t>
  </si>
  <si>
    <t>Для производственного назначения</t>
  </si>
  <si>
    <t>Для размещения историко-культурного объекта</t>
  </si>
  <si>
    <t>Для осуществления торговой деятельности</t>
  </si>
  <si>
    <t>Для С/Х производства</t>
  </si>
  <si>
    <t>Земли населенных пунктов</t>
  </si>
  <si>
    <t>Тротуарная дорожка</t>
  </si>
  <si>
    <t>Краснояружский район, с. Теребрено,ул Новостроевка 5</t>
  </si>
  <si>
    <t>Краснояружский район, с.  Теребрено, ул. Новостроевка 32</t>
  </si>
  <si>
    <t>Краснояружский район, с. Теребрено, ул. Новостроевка 32а</t>
  </si>
  <si>
    <t>Краснояружский район, с. Старосель, ул. Золочевка 43</t>
  </si>
  <si>
    <t>Краснояружский район, с. Теребрено, ул. Новостроевка 28</t>
  </si>
  <si>
    <t xml:space="preserve">Краснояружский район, с.  Теребрено, ул. Новостроевка </t>
  </si>
  <si>
    <t>Краснояружский район, с. Теребрено ул. Новостроевка 34</t>
  </si>
  <si>
    <t>Краснояружский район, с.  Теребрено ул. Новостроевка 34</t>
  </si>
  <si>
    <t>Краснояружский район, с.  Теребрено ул. Новостроевка 32</t>
  </si>
  <si>
    <t>Краснояружский район, с.  Теребрено ул. Новостроевка 28</t>
  </si>
  <si>
    <t>Краснояружский район, с. Теребрено, Староселье</t>
  </si>
  <si>
    <t>Краснояружский район, с. Теребрено ул. Новостроевка</t>
  </si>
  <si>
    <t>Белгородская область ,Краснояружский р-н, с. Тернебрено, ул.Новостроевка, д.32</t>
  </si>
  <si>
    <t>Наименование 
акционерного общества - эмитента</t>
  </si>
  <si>
    <t>Количество акций, выпущенных акционерным обществом и принадлежащих муниципальному образованию</t>
  </si>
  <si>
    <t>Размер доли, принадлежащей муниципальному образованию, 
в %</t>
  </si>
  <si>
    <t>0</t>
  </si>
  <si>
    <t>Наименование хозяйственного общества</t>
  </si>
  <si>
    <t>Размер доли в уставном капитале, принадлежащей муниципальному образованию, в %</t>
  </si>
  <si>
    <t>Краснояружский район, с. Теребрено ул. Аленина 11</t>
  </si>
  <si>
    <t>31:12:0902008:40</t>
  </si>
  <si>
    <t>Краснояружский район, с. Теребрено ул. Евсюковка 13</t>
  </si>
  <si>
    <t>31:12:0902003:23</t>
  </si>
  <si>
    <t>Краснояружский район, с. Староселье, ул. Подлесье 27</t>
  </si>
  <si>
    <t>31:12:0902004:2</t>
  </si>
  <si>
    <t>31:12:0903002:11</t>
  </si>
  <si>
    <t>Краснояружский район, с. Теребрено ул. Подлесье 9</t>
  </si>
  <si>
    <t>31:12:0902001:6</t>
  </si>
  <si>
    <t>Краснояружский район, с. Теребрено ул. Поповка 8</t>
  </si>
  <si>
    <t>31:12:0902004:33</t>
  </si>
  <si>
    <t>Краснояружский район, с. Теребрено ул. Новостроевка 129</t>
  </si>
  <si>
    <t>Краснояружский район, с. Теребрено ул. Базовка 10</t>
  </si>
  <si>
    <t>31:12:0902008:11</t>
  </si>
  <si>
    <t>Администрация Теребренского сельского поселения</t>
  </si>
  <si>
    <t>Краснояружский район, с. Теребрено ул. Базовка 23</t>
  </si>
  <si>
    <t>31:12:0902008:23</t>
  </si>
  <si>
    <t>Краснояружский район, с. Теребрено ул. Базовка 40</t>
  </si>
  <si>
    <t>Краснояружский район, с. Теребрено ул. Поповка 43</t>
  </si>
  <si>
    <t>31:12:0902008:112</t>
  </si>
  <si>
    <t>Краснояружский район, с. Теребрено ул. Новостроевка 38а</t>
  </si>
  <si>
    <t>31:12:0902007:30</t>
  </si>
  <si>
    <t xml:space="preserve">С. Теребрено ул. Аленина  </t>
  </si>
  <si>
    <t>31:12:0000000:595</t>
  </si>
  <si>
    <t>уличная дорожная сеть</t>
  </si>
  <si>
    <t>с. Теребрено ул. Евсюковка</t>
  </si>
  <si>
    <t>31:12:0902003:181</t>
  </si>
  <si>
    <t>с. Теребрено ул. Поповка</t>
  </si>
  <si>
    <t>31:12:0902004:190</t>
  </si>
  <si>
    <t>31:12:0902004:191</t>
  </si>
  <si>
    <t>с. Теребрено ул. Проулок</t>
  </si>
  <si>
    <t>под дорогами</t>
  </si>
  <si>
    <t>31:12:0902005:154</t>
  </si>
  <si>
    <t xml:space="preserve">с. Теребрено ул. Новостроевка </t>
  </si>
  <si>
    <t>31:12:0902001:401</t>
  </si>
  <si>
    <t>31:12:0902002:275</t>
  </si>
  <si>
    <t>31:12:0902008:236</t>
  </si>
  <si>
    <t>с. Теребрено ул. Базовка</t>
  </si>
  <si>
    <t>31:12:0902008:237</t>
  </si>
  <si>
    <t>31:12:0000000:621</t>
  </si>
  <si>
    <t>31:12:0000000:620</t>
  </si>
  <si>
    <t xml:space="preserve">С. Теребрено ул. Проулок </t>
  </si>
  <si>
    <t>31:12:0902005:156</t>
  </si>
  <si>
    <t>31:12:0000000:616</t>
  </si>
  <si>
    <t>с. Теребрено ул. Перовка</t>
  </si>
  <si>
    <t>31:12:0000000:615</t>
  </si>
  <si>
    <t>31:12:0902008:238</t>
  </si>
  <si>
    <t>31:12:0902008:239</t>
  </si>
  <si>
    <t>С.Теребрено ул. Поповка</t>
  </si>
  <si>
    <t>31:12:0902004:77</t>
  </si>
  <si>
    <t>кладбище</t>
  </si>
  <si>
    <t xml:space="preserve">с. Староселье ул. Золочевка </t>
  </si>
  <si>
    <t>31:12:0903003:56</t>
  </si>
  <si>
    <t>с. Староселье ул. Подлесье</t>
  </si>
  <si>
    <t>31:12:0903002:109</t>
  </si>
  <si>
    <t>Здание сельского дома культуры(казна)</t>
  </si>
  <si>
    <t>С. Теребрено ул. Новостроевка 87</t>
  </si>
  <si>
    <t>здание медпункта</t>
  </si>
  <si>
    <t>с.Теребрено ул Новостроевка 87</t>
  </si>
  <si>
    <t>31:12:0902006:7</t>
  </si>
  <si>
    <t>с.Теребрено ул Евсюковка</t>
  </si>
  <si>
    <t>31:12:0902003:183</t>
  </si>
  <si>
    <t>ИТОГО</t>
  </si>
  <si>
    <t>31:12:0902001:280</t>
  </si>
  <si>
    <t xml:space="preserve">Дороги </t>
  </si>
  <si>
    <t>31:12:0902007:69</t>
  </si>
  <si>
    <t>31:12:0902001:174</t>
  </si>
  <si>
    <t>31:12:0902001:127</t>
  </si>
  <si>
    <t>нежилое здание</t>
  </si>
  <si>
    <t>Краснояружский район, с.  Теребрено ул. Аленина 11</t>
  </si>
  <si>
    <t>Жилой дом</t>
  </si>
  <si>
    <t>Стелла</t>
  </si>
  <si>
    <t>Электорошокер TW309 Гепард</t>
  </si>
  <si>
    <t>Мобильный телефон NOKIA 105 4G</t>
  </si>
  <si>
    <t>Краснояружский район с. Теребрено  ул. Новостроевка</t>
  </si>
  <si>
    <t>Ручной мегафон РМ-25СП</t>
  </si>
  <si>
    <t>Воздуходувка Champion gbr 357, ранцевая9,2кг.</t>
  </si>
  <si>
    <t xml:space="preserve"> Мотопомпа Champion GP80,для чистой воды</t>
  </si>
  <si>
    <t>31:12:0902001:290</t>
  </si>
  <si>
    <t>31:12:0902001:105</t>
  </si>
  <si>
    <t>с. Староселье ул. Новосанкова д.14</t>
  </si>
  <si>
    <t>31:12:0903001:46</t>
  </si>
  <si>
    <t>с. Староселье ул. Новосанкова д.2</t>
  </si>
  <si>
    <t>31:12:0903001:50</t>
  </si>
  <si>
    <t>31:12:0903003:13</t>
  </si>
  <si>
    <t>с. Староселье ул. Золочевка д.14</t>
  </si>
  <si>
    <t xml:space="preserve">с. Староселье ул. Новосанкова </t>
  </si>
  <si>
    <t>31:12:0903001:289</t>
  </si>
  <si>
    <t>31:12:0903003:167</t>
  </si>
  <si>
    <t xml:space="preserve">с. Староселье ул. Гончаровка </t>
  </si>
  <si>
    <t>31:12:00000000:690</t>
  </si>
  <si>
    <t>31:12:00000000:689</t>
  </si>
  <si>
    <t>31:12:0902001:404</t>
  </si>
  <si>
    <t>с. Теребрено  ул. Подлесье</t>
  </si>
  <si>
    <t>с. Теребрено  ул. Понизовка</t>
  </si>
  <si>
    <t>31:12:0902001:403</t>
  </si>
  <si>
    <t xml:space="preserve">с. Теребрено  </t>
  </si>
  <si>
    <t>31:12:0902003:182</t>
  </si>
  <si>
    <t>31:12:0902001:402</t>
  </si>
  <si>
    <t>31:12:0902006:258</t>
  </si>
  <si>
    <t>31:12:0902005:155</t>
  </si>
  <si>
    <t>Для ведения личного подсобного хозяйства</t>
  </si>
  <si>
    <t xml:space="preserve">Сведения
 в отношении земельных участков, находящихся в  собственности Теребренского сельского поселеения поселения  Краснояружского района по состоянию на 01.01.2024г. </t>
  </si>
  <si>
    <t>Сведения
 в отношении объектов движимого имущества казны Теребренского сельского поселения Краснояружского района по состоянию на 01.01.2024г.</t>
  </si>
  <si>
    <t xml:space="preserve">Сведения
 в отношении муниципальных учреждений Теребренского сельского поселения   Краснояружского района
по состоянию на 01.01.2024г. </t>
  </si>
  <si>
    <t>Сведения 
в отношении акций, находящихся в муниципальной собственности Теребренского сельского поселения по состоянию на 01.01.2024г.</t>
  </si>
  <si>
    <t>Сведения 
 об объектах учета реестра муниципальной собственности  Теребренского сельского поселения
 в отношении долей в уставных капиталах хозяйственных обществ по состоянию на 01.01.2024г.</t>
  </si>
  <si>
    <t xml:space="preserve">Сведения
 в отношении объектов недвижимого имущества, находящихся в собственности Теребренского сельского поселения Краснояружского района по состоянию на 01.01.2024г.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</si>
</sst>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\ ##0.00"/>
    <numFmt numFmtId="166" formatCode="0.0"/>
  </numFmts>
  <fonts count="23">
    <font>
      <sz val="10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Microsoft Sans Serif"/>
      <family val="2"/>
      <charset val="204"/>
    </font>
    <font>
      <sz val="10"/>
      <color indexed="8"/>
      <name val="Microsoft Sans Serif"/>
      <family val="2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/>
    </xf>
    <xf numFmtId="0" fontId="12" fillId="0" borderId="0" xfId="0" applyFont="1"/>
    <xf numFmtId="0" fontId="13" fillId="0" borderId="0" xfId="1" applyFont="1" applyBorder="1" applyAlignment="1">
      <alignment vertical="top" wrapText="1"/>
    </xf>
    <xf numFmtId="0" fontId="14" fillId="0" borderId="0" xfId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15" fillId="0" borderId="1" xfId="1" applyFont="1" applyBorder="1" applyAlignment="1">
      <alignment horizontal="center" vertical="top" wrapText="1"/>
    </xf>
    <xf numFmtId="49" fontId="16" fillId="0" borderId="1" xfId="1" applyNumberFormat="1" applyFont="1" applyBorder="1" applyAlignment="1">
      <alignment horizontal="center" vertical="top" wrapText="1"/>
    </xf>
    <xf numFmtId="0" fontId="16" fillId="0" borderId="1" xfId="1" applyFont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0" applyFont="1" applyAlignment="1">
      <alignment vertical="top"/>
    </xf>
    <xf numFmtId="49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49" fontId="3" fillId="0" borderId="1" xfId="0" applyNumberFormat="1" applyFont="1" applyBorder="1" applyAlignment="1">
      <alignment wrapText="1"/>
    </xf>
    <xf numFmtId="0" fontId="6" fillId="0" borderId="1" xfId="0" applyFont="1" applyBorder="1"/>
    <xf numFmtId="164" fontId="17" fillId="2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46" fontId="17" fillId="0" borderId="1" xfId="0" applyNumberFormat="1" applyFont="1" applyBorder="1"/>
    <xf numFmtId="0" fontId="17" fillId="0" borderId="1" xfId="0" applyNumberFormat="1" applyFont="1" applyBorder="1"/>
    <xf numFmtId="2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166" fontId="17" fillId="0" borderId="1" xfId="0" applyNumberFormat="1" applyFont="1" applyBorder="1" applyAlignment="1">
      <alignment horizontal="center"/>
    </xf>
    <xf numFmtId="0" fontId="0" fillId="0" borderId="1" xfId="0" applyBorder="1"/>
    <xf numFmtId="2" fontId="17" fillId="0" borderId="1" xfId="0" applyNumberFormat="1" applyFont="1" applyBorder="1"/>
    <xf numFmtId="1" fontId="11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19" fillId="0" borderId="1" xfId="0" applyFont="1" applyBorder="1"/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wrapText="1"/>
    </xf>
    <xf numFmtId="49" fontId="21" fillId="0" borderId="1" xfId="0" applyNumberFormat="1" applyFont="1" applyFill="1" applyBorder="1" applyAlignment="1">
      <alignment horizontal="center" vertical="top" wrapText="1"/>
    </xf>
    <xf numFmtId="165" fontId="21" fillId="0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2" fillId="3" borderId="1" xfId="0" applyFont="1" applyFill="1" applyBorder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opLeftCell="A36" zoomScaleNormal="100" workbookViewId="0">
      <selection activeCell="A57" sqref="A57"/>
    </sheetView>
  </sheetViews>
  <sheetFormatPr defaultRowHeight="12.75"/>
  <cols>
    <col min="1" max="1" width="12.140625" customWidth="1"/>
    <col min="2" max="2" width="16.140625" customWidth="1"/>
    <col min="3" max="3" width="21.85546875" customWidth="1"/>
    <col min="4" max="4" width="12.85546875" customWidth="1"/>
    <col min="5" max="5" width="17.85546875" customWidth="1"/>
    <col min="6" max="6" width="19.85546875" customWidth="1"/>
    <col min="7" max="7" width="14.42578125" customWidth="1"/>
    <col min="8" max="8" width="12.42578125" customWidth="1"/>
    <col min="9" max="9" width="12.7109375" customWidth="1"/>
  </cols>
  <sheetData>
    <row r="1" spans="1:9" ht="61.5" customHeight="1">
      <c r="A1" s="83" t="s">
        <v>166</v>
      </c>
      <c r="B1" s="84"/>
      <c r="C1" s="84"/>
      <c r="D1" s="84"/>
      <c r="E1" s="84"/>
      <c r="F1" s="84"/>
      <c r="G1" s="84"/>
      <c r="H1" s="84"/>
      <c r="I1" s="84"/>
    </row>
    <row r="3" spans="1:9" s="2" customFormat="1" ht="49.5" customHeight="1">
      <c r="A3" s="82" t="s">
        <v>18</v>
      </c>
      <c r="B3" s="82" t="s">
        <v>2</v>
      </c>
      <c r="C3" s="82" t="s">
        <v>11</v>
      </c>
      <c r="D3" s="80" t="s">
        <v>16</v>
      </c>
      <c r="E3" s="82" t="s">
        <v>12</v>
      </c>
      <c r="F3" s="82" t="s">
        <v>13</v>
      </c>
      <c r="G3" s="85" t="s">
        <v>14</v>
      </c>
      <c r="H3" s="82" t="s">
        <v>6</v>
      </c>
      <c r="I3" s="82" t="s">
        <v>8</v>
      </c>
    </row>
    <row r="4" spans="1:9" s="2" customFormat="1" ht="26.25" customHeight="1">
      <c r="A4" s="82"/>
      <c r="B4" s="82"/>
      <c r="C4" s="82"/>
      <c r="D4" s="81"/>
      <c r="E4" s="82"/>
      <c r="F4" s="82"/>
      <c r="G4" s="85"/>
      <c r="H4" s="82"/>
      <c r="I4" s="82"/>
    </row>
    <row r="5" spans="1:9" s="2" customFormat="1">
      <c r="A5" s="3">
        <v>1</v>
      </c>
      <c r="B5" s="3">
        <v>2</v>
      </c>
      <c r="C5" s="3">
        <v>3</v>
      </c>
      <c r="D5" s="3">
        <v>4</v>
      </c>
      <c r="E5" s="3">
        <v>6</v>
      </c>
      <c r="F5" s="3">
        <v>7</v>
      </c>
      <c r="G5" s="3">
        <v>8</v>
      </c>
      <c r="H5" s="3">
        <v>9</v>
      </c>
      <c r="I5" s="1">
        <v>10</v>
      </c>
    </row>
    <row r="6" spans="1:9" ht="45">
      <c r="A6" s="32">
        <v>1</v>
      </c>
      <c r="B6" s="24" t="s">
        <v>45</v>
      </c>
      <c r="C6" s="28" t="s">
        <v>43</v>
      </c>
      <c r="D6" s="33"/>
      <c r="E6" s="27"/>
      <c r="F6" s="29" t="s">
        <v>38</v>
      </c>
      <c r="G6" s="30">
        <v>612.79999999999995</v>
      </c>
      <c r="H6" s="26" t="s">
        <v>15</v>
      </c>
      <c r="I6" s="5" t="s">
        <v>9</v>
      </c>
    </row>
    <row r="7" spans="1:9" ht="33.75">
      <c r="A7" s="32">
        <f>A6+1</f>
        <v>2</v>
      </c>
      <c r="B7" s="24" t="s">
        <v>46</v>
      </c>
      <c r="C7" s="28" t="s">
        <v>43</v>
      </c>
      <c r="D7" s="33">
        <v>591</v>
      </c>
      <c r="E7" s="27" t="s">
        <v>32</v>
      </c>
      <c r="F7" s="29" t="s">
        <v>39</v>
      </c>
      <c r="G7" s="31">
        <v>250.2</v>
      </c>
      <c r="H7" s="26" t="s">
        <v>15</v>
      </c>
      <c r="I7" s="5" t="s">
        <v>9</v>
      </c>
    </row>
    <row r="8" spans="1:9" ht="33.75">
      <c r="A8" s="32">
        <f t="shared" ref="A8:A57" si="0">A7+1</f>
        <v>3</v>
      </c>
      <c r="B8" s="24" t="s">
        <v>47</v>
      </c>
      <c r="C8" s="28" t="s">
        <v>43</v>
      </c>
      <c r="D8" s="33">
        <v>145</v>
      </c>
      <c r="E8" s="27" t="s">
        <v>33</v>
      </c>
      <c r="F8" s="29" t="s">
        <v>40</v>
      </c>
      <c r="G8" s="31">
        <v>41.7</v>
      </c>
      <c r="H8" s="26" t="s">
        <v>15</v>
      </c>
      <c r="I8" s="5" t="s">
        <v>9</v>
      </c>
    </row>
    <row r="9" spans="1:9" ht="33.75">
      <c r="A9" s="32">
        <f t="shared" si="0"/>
        <v>4</v>
      </c>
      <c r="B9" s="24" t="s">
        <v>48</v>
      </c>
      <c r="C9" s="28" t="s">
        <v>43</v>
      </c>
      <c r="D9" s="33">
        <v>17</v>
      </c>
      <c r="E9" s="27" t="s">
        <v>34</v>
      </c>
      <c r="F9" s="29" t="s">
        <v>40</v>
      </c>
      <c r="G9" s="31">
        <v>38</v>
      </c>
      <c r="H9" s="26" t="s">
        <v>15</v>
      </c>
      <c r="I9" s="5" t="s">
        <v>9</v>
      </c>
    </row>
    <row r="10" spans="1:9" ht="33.75">
      <c r="A10" s="32">
        <f t="shared" si="0"/>
        <v>5</v>
      </c>
      <c r="B10" s="24" t="s">
        <v>49</v>
      </c>
      <c r="C10" s="28" t="s">
        <v>43</v>
      </c>
      <c r="D10" s="33">
        <v>900</v>
      </c>
      <c r="E10" s="27" t="s">
        <v>35</v>
      </c>
      <c r="F10" s="29" t="s">
        <v>41</v>
      </c>
      <c r="G10" s="31">
        <v>325.8</v>
      </c>
      <c r="H10" s="26" t="s">
        <v>15</v>
      </c>
      <c r="I10" s="5" t="s">
        <v>9</v>
      </c>
    </row>
    <row r="11" spans="1:9" ht="33.75">
      <c r="A11" s="32">
        <f t="shared" si="0"/>
        <v>6</v>
      </c>
      <c r="B11" s="24" t="s">
        <v>50</v>
      </c>
      <c r="C11" s="28" t="s">
        <v>43</v>
      </c>
      <c r="D11" s="33">
        <v>449000</v>
      </c>
      <c r="E11" s="27" t="s">
        <v>36</v>
      </c>
      <c r="F11" s="29" t="s">
        <v>42</v>
      </c>
      <c r="G11" s="31">
        <v>6982</v>
      </c>
      <c r="H11" s="26" t="s">
        <v>15</v>
      </c>
      <c r="I11" s="5" t="s">
        <v>9</v>
      </c>
    </row>
    <row r="12" spans="1:9" ht="33.75">
      <c r="A12" s="32">
        <f t="shared" si="0"/>
        <v>7</v>
      </c>
      <c r="B12" s="24" t="s">
        <v>51</v>
      </c>
      <c r="C12" s="28" t="s">
        <v>43</v>
      </c>
      <c r="D12" s="33">
        <v>393</v>
      </c>
      <c r="E12" s="27" t="s">
        <v>37</v>
      </c>
      <c r="F12" s="29" t="s">
        <v>39</v>
      </c>
      <c r="G12" s="31">
        <v>169.8</v>
      </c>
      <c r="H12" s="26" t="s">
        <v>15</v>
      </c>
      <c r="I12" s="5" t="s">
        <v>9</v>
      </c>
    </row>
    <row r="13" spans="1:9" ht="33.75">
      <c r="A13" s="32">
        <f t="shared" si="0"/>
        <v>8</v>
      </c>
      <c r="B13" s="24" t="s">
        <v>84</v>
      </c>
      <c r="C13" s="28" t="s">
        <v>43</v>
      </c>
      <c r="D13" s="33">
        <v>42</v>
      </c>
      <c r="E13" s="27" t="s">
        <v>83</v>
      </c>
      <c r="F13" s="29" t="s">
        <v>40</v>
      </c>
      <c r="G13" s="31">
        <v>38</v>
      </c>
      <c r="H13" s="26" t="s">
        <v>15</v>
      </c>
      <c r="I13" s="5" t="s">
        <v>9</v>
      </c>
    </row>
    <row r="14" spans="1:9" ht="33.75" customHeight="1">
      <c r="A14" s="32">
        <f t="shared" si="0"/>
        <v>9</v>
      </c>
      <c r="B14" s="24" t="s">
        <v>64</v>
      </c>
      <c r="C14" s="28" t="s">
        <v>43</v>
      </c>
      <c r="D14" s="41">
        <v>4656</v>
      </c>
      <c r="E14" s="42" t="s">
        <v>85</v>
      </c>
      <c r="F14" s="43" t="s">
        <v>165</v>
      </c>
      <c r="G14" s="44">
        <v>208.9</v>
      </c>
      <c r="H14" s="26" t="s">
        <v>15</v>
      </c>
      <c r="I14" s="5" t="s">
        <v>9</v>
      </c>
    </row>
    <row r="15" spans="1:9" ht="33.75">
      <c r="A15" s="32">
        <f t="shared" si="0"/>
        <v>10</v>
      </c>
      <c r="B15" s="24" t="s">
        <v>66</v>
      </c>
      <c r="C15" s="28" t="s">
        <v>43</v>
      </c>
      <c r="D15" s="41">
        <v>2.2000000000000002</v>
      </c>
      <c r="E15" s="42" t="s">
        <v>67</v>
      </c>
      <c r="F15" s="43" t="s">
        <v>165</v>
      </c>
      <c r="G15" s="44">
        <v>98.7</v>
      </c>
      <c r="H15" s="26" t="s">
        <v>15</v>
      </c>
      <c r="I15" s="5" t="s">
        <v>9</v>
      </c>
    </row>
    <row r="16" spans="1:9" ht="33.75">
      <c r="A16" s="32">
        <f t="shared" si="0"/>
        <v>11</v>
      </c>
      <c r="B16" s="24" t="s">
        <v>82</v>
      </c>
      <c r="C16" s="28" t="s">
        <v>43</v>
      </c>
      <c r="D16" s="41">
        <v>4.2</v>
      </c>
      <c r="E16" s="42" t="s">
        <v>69</v>
      </c>
      <c r="F16" s="43" t="s">
        <v>165</v>
      </c>
      <c r="G16" s="44">
        <v>188</v>
      </c>
      <c r="H16" s="26" t="s">
        <v>15</v>
      </c>
      <c r="I16" s="5" t="s">
        <v>9</v>
      </c>
    </row>
    <row r="17" spans="1:9" ht="33.75">
      <c r="A17" s="32">
        <f t="shared" si="0"/>
        <v>12</v>
      </c>
      <c r="B17" s="24" t="s">
        <v>68</v>
      </c>
      <c r="C17" s="28" t="s">
        <v>43</v>
      </c>
      <c r="D17" s="41">
        <v>5</v>
      </c>
      <c r="E17" s="42" t="s">
        <v>70</v>
      </c>
      <c r="F17" s="43" t="s">
        <v>165</v>
      </c>
      <c r="G17" s="44">
        <v>84</v>
      </c>
      <c r="H17" s="26" t="s">
        <v>15</v>
      </c>
      <c r="I17" s="45" t="s">
        <v>9</v>
      </c>
    </row>
    <row r="18" spans="1:9" ht="33.75">
      <c r="A18" s="32">
        <f t="shared" si="0"/>
        <v>13</v>
      </c>
      <c r="B18" s="24" t="s">
        <v>71</v>
      </c>
      <c r="C18" s="28" t="s">
        <v>43</v>
      </c>
      <c r="D18" s="41">
        <v>3.7</v>
      </c>
      <c r="E18" s="42" t="s">
        <v>72</v>
      </c>
      <c r="F18" s="43" t="s">
        <v>165</v>
      </c>
      <c r="G18" s="44">
        <v>166</v>
      </c>
      <c r="H18" s="26" t="s">
        <v>15</v>
      </c>
      <c r="I18" s="45" t="s">
        <v>9</v>
      </c>
    </row>
    <row r="19" spans="1:9" ht="33.75">
      <c r="A19" s="32">
        <f t="shared" si="0"/>
        <v>14</v>
      </c>
      <c r="B19" s="24" t="s">
        <v>73</v>
      </c>
      <c r="C19" s="28" t="s">
        <v>43</v>
      </c>
      <c r="D19" s="41">
        <v>3.4</v>
      </c>
      <c r="E19" s="42" t="s">
        <v>74</v>
      </c>
      <c r="F19" s="43" t="s">
        <v>165</v>
      </c>
      <c r="G19" s="44">
        <v>137.30000000000001</v>
      </c>
      <c r="H19" s="26" t="s">
        <v>15</v>
      </c>
      <c r="I19" s="45" t="s">
        <v>9</v>
      </c>
    </row>
    <row r="20" spans="1:9" ht="33.75">
      <c r="A20" s="32">
        <f t="shared" si="0"/>
        <v>15</v>
      </c>
      <c r="B20" s="24" t="s">
        <v>75</v>
      </c>
      <c r="C20" s="28" t="s">
        <v>43</v>
      </c>
      <c r="D20" s="41">
        <v>2.5</v>
      </c>
      <c r="E20" s="42" t="s">
        <v>129</v>
      </c>
      <c r="F20" s="43" t="s">
        <v>165</v>
      </c>
      <c r="G20" s="44">
        <v>111</v>
      </c>
      <c r="H20" s="26" t="s">
        <v>15</v>
      </c>
      <c r="I20" s="45" t="s">
        <v>9</v>
      </c>
    </row>
    <row r="21" spans="1:9" ht="33.75">
      <c r="A21" s="32">
        <f t="shared" si="0"/>
        <v>16</v>
      </c>
      <c r="B21" s="24" t="s">
        <v>76</v>
      </c>
      <c r="C21" s="28" t="s">
        <v>43</v>
      </c>
      <c r="D21" s="41">
        <v>1.5</v>
      </c>
      <c r="E21" s="42" t="s">
        <v>77</v>
      </c>
      <c r="F21" s="43" t="s">
        <v>165</v>
      </c>
      <c r="G21" s="44">
        <v>74</v>
      </c>
      <c r="H21" s="26" t="s">
        <v>15</v>
      </c>
      <c r="I21" s="45" t="s">
        <v>9</v>
      </c>
    </row>
    <row r="22" spans="1:9" ht="33.75">
      <c r="A22" s="32">
        <f t="shared" si="0"/>
        <v>17</v>
      </c>
      <c r="B22" s="24" t="s">
        <v>79</v>
      </c>
      <c r="C22" s="28" t="s">
        <v>43</v>
      </c>
      <c r="D22" s="32">
        <v>3.6</v>
      </c>
      <c r="E22" s="27" t="s">
        <v>80</v>
      </c>
      <c r="F22" s="43" t="s">
        <v>165</v>
      </c>
      <c r="G22" s="32">
        <v>161.5</v>
      </c>
      <c r="H22" s="26" t="s">
        <v>15</v>
      </c>
      <c r="I22" s="46" t="s">
        <v>9</v>
      </c>
    </row>
    <row r="23" spans="1:9" ht="33.75">
      <c r="A23" s="32">
        <f t="shared" si="0"/>
        <v>18</v>
      </c>
      <c r="B23" s="24" t="s">
        <v>81</v>
      </c>
      <c r="C23" s="28" t="s">
        <v>43</v>
      </c>
      <c r="D23" s="32">
        <v>2.6</v>
      </c>
      <c r="E23" s="27" t="s">
        <v>65</v>
      </c>
      <c r="F23" s="43" t="s">
        <v>165</v>
      </c>
      <c r="G23" s="32">
        <v>116.6</v>
      </c>
      <c r="H23" s="26" t="s">
        <v>15</v>
      </c>
      <c r="I23" s="46" t="s">
        <v>9</v>
      </c>
    </row>
    <row r="24" spans="1:9" ht="33.75">
      <c r="A24" s="32">
        <f t="shared" si="0"/>
        <v>19</v>
      </c>
      <c r="B24" s="47" t="s">
        <v>86</v>
      </c>
      <c r="C24" s="28" t="s">
        <v>43</v>
      </c>
      <c r="D24" s="48">
        <v>11510</v>
      </c>
      <c r="E24" s="25" t="s">
        <v>87</v>
      </c>
      <c r="F24" s="52" t="s">
        <v>95</v>
      </c>
      <c r="G24" s="51">
        <v>38.4</v>
      </c>
      <c r="H24" s="26" t="s">
        <v>15</v>
      </c>
      <c r="I24" s="46" t="s">
        <v>9</v>
      </c>
    </row>
    <row r="25" spans="1:9" ht="33.75">
      <c r="A25" s="32">
        <f t="shared" si="0"/>
        <v>20</v>
      </c>
      <c r="B25" s="47" t="s">
        <v>89</v>
      </c>
      <c r="C25" s="28" t="s">
        <v>43</v>
      </c>
      <c r="D25" s="48">
        <v>9760</v>
      </c>
      <c r="E25" s="25" t="s">
        <v>90</v>
      </c>
      <c r="F25" s="52" t="s">
        <v>95</v>
      </c>
      <c r="G25" s="51">
        <v>38.4</v>
      </c>
      <c r="H25" s="26" t="s">
        <v>15</v>
      </c>
      <c r="I25" s="46" t="s">
        <v>9</v>
      </c>
    </row>
    <row r="26" spans="1:9" ht="33.75">
      <c r="A26" s="32">
        <f t="shared" si="0"/>
        <v>21</v>
      </c>
      <c r="B26" s="47" t="s">
        <v>91</v>
      </c>
      <c r="C26" s="28" t="s">
        <v>43</v>
      </c>
      <c r="D26" s="48">
        <v>20400</v>
      </c>
      <c r="E26" s="25" t="s">
        <v>92</v>
      </c>
      <c r="F26" s="52" t="s">
        <v>95</v>
      </c>
      <c r="G26" s="51">
        <v>38.700000000000003</v>
      </c>
      <c r="H26" s="26" t="s">
        <v>15</v>
      </c>
      <c r="I26" s="46" t="s">
        <v>9</v>
      </c>
    </row>
    <row r="27" spans="1:9" ht="33.75">
      <c r="A27" s="32">
        <f t="shared" si="0"/>
        <v>22</v>
      </c>
      <c r="B27" s="47" t="s">
        <v>91</v>
      </c>
      <c r="C27" s="28" t="s">
        <v>43</v>
      </c>
      <c r="D27" s="48">
        <v>4500</v>
      </c>
      <c r="E27" s="25" t="s">
        <v>93</v>
      </c>
      <c r="F27" s="52" t="s">
        <v>95</v>
      </c>
      <c r="G27" s="51">
        <v>38.200000000000003</v>
      </c>
      <c r="H27" s="26" t="s">
        <v>15</v>
      </c>
      <c r="I27" s="46" t="s">
        <v>9</v>
      </c>
    </row>
    <row r="28" spans="1:9" ht="33.75">
      <c r="A28" s="32">
        <f t="shared" si="0"/>
        <v>23</v>
      </c>
      <c r="B28" s="47" t="s">
        <v>94</v>
      </c>
      <c r="C28" s="28" t="s">
        <v>43</v>
      </c>
      <c r="D28" s="48">
        <v>1938</v>
      </c>
      <c r="E28" s="50" t="s">
        <v>96</v>
      </c>
      <c r="F28" s="52" t="s">
        <v>95</v>
      </c>
      <c r="G28" s="51">
        <v>38.1</v>
      </c>
      <c r="H28" s="26" t="s">
        <v>15</v>
      </c>
      <c r="I28" s="46" t="s">
        <v>9</v>
      </c>
    </row>
    <row r="29" spans="1:9" ht="33.75">
      <c r="A29" s="32">
        <f t="shared" si="0"/>
        <v>24</v>
      </c>
      <c r="B29" s="47" t="s">
        <v>97</v>
      </c>
      <c r="C29" s="28" t="s">
        <v>43</v>
      </c>
      <c r="D29" s="48">
        <v>17000</v>
      </c>
      <c r="E29" s="50" t="s">
        <v>98</v>
      </c>
      <c r="F29" s="52" t="s">
        <v>95</v>
      </c>
      <c r="G29" s="51">
        <v>38.6</v>
      </c>
      <c r="H29" s="26" t="s">
        <v>15</v>
      </c>
      <c r="I29" s="46" t="s">
        <v>9</v>
      </c>
    </row>
    <row r="30" spans="1:9" ht="33.75">
      <c r="A30" s="32">
        <f t="shared" si="0"/>
        <v>25</v>
      </c>
      <c r="B30" s="47" t="s">
        <v>97</v>
      </c>
      <c r="C30" s="28" t="s">
        <v>43</v>
      </c>
      <c r="D30" s="48">
        <v>9389</v>
      </c>
      <c r="E30" s="50" t="s">
        <v>99</v>
      </c>
      <c r="F30" s="52" t="s">
        <v>95</v>
      </c>
      <c r="G30" s="51">
        <v>38.4</v>
      </c>
      <c r="H30" s="26" t="s">
        <v>15</v>
      </c>
      <c r="I30" s="46" t="s">
        <v>9</v>
      </c>
    </row>
    <row r="31" spans="1:9" ht="33.75">
      <c r="A31" s="32">
        <f t="shared" si="0"/>
        <v>26</v>
      </c>
      <c r="B31" s="47" t="s">
        <v>97</v>
      </c>
      <c r="C31" s="28" t="s">
        <v>43</v>
      </c>
      <c r="D31" s="48">
        <v>11300</v>
      </c>
      <c r="E31" s="50" t="s">
        <v>100</v>
      </c>
      <c r="F31" s="52" t="s">
        <v>95</v>
      </c>
      <c r="G31" s="51">
        <v>38.4</v>
      </c>
      <c r="H31" s="26" t="s">
        <v>15</v>
      </c>
      <c r="I31" s="46" t="s">
        <v>9</v>
      </c>
    </row>
    <row r="32" spans="1:9" ht="33.75">
      <c r="A32" s="32">
        <f t="shared" si="0"/>
        <v>27</v>
      </c>
      <c r="B32" s="47" t="s">
        <v>101</v>
      </c>
      <c r="C32" s="28" t="s">
        <v>43</v>
      </c>
      <c r="D32" s="48">
        <v>21500</v>
      </c>
      <c r="E32" s="50" t="s">
        <v>102</v>
      </c>
      <c r="F32" s="52" t="s">
        <v>95</v>
      </c>
      <c r="G32" s="51">
        <v>38.799999999999997</v>
      </c>
      <c r="H32" s="26" t="s">
        <v>15</v>
      </c>
      <c r="I32" s="46" t="s">
        <v>9</v>
      </c>
    </row>
    <row r="33" spans="1:9" ht="33.75">
      <c r="A33" s="32">
        <f t="shared" si="0"/>
        <v>28</v>
      </c>
      <c r="B33" s="47" t="s">
        <v>89</v>
      </c>
      <c r="C33" s="28" t="s">
        <v>43</v>
      </c>
      <c r="D33" s="48">
        <v>379</v>
      </c>
      <c r="E33" s="49" t="s">
        <v>103</v>
      </c>
      <c r="F33" s="25" t="s">
        <v>88</v>
      </c>
      <c r="G33" s="51">
        <v>38</v>
      </c>
      <c r="H33" s="26" t="s">
        <v>15</v>
      </c>
      <c r="I33" s="46" t="s">
        <v>9</v>
      </c>
    </row>
    <row r="34" spans="1:9" ht="33.75">
      <c r="A34" s="32">
        <f t="shared" si="0"/>
        <v>29</v>
      </c>
      <c r="B34" s="47" t="s">
        <v>86</v>
      </c>
      <c r="C34" s="28" t="s">
        <v>43</v>
      </c>
      <c r="D34" s="48">
        <v>655</v>
      </c>
      <c r="E34" s="50" t="s">
        <v>104</v>
      </c>
      <c r="F34" s="25" t="s">
        <v>88</v>
      </c>
      <c r="G34" s="51">
        <v>38</v>
      </c>
      <c r="H34" s="26" t="s">
        <v>15</v>
      </c>
      <c r="I34" s="46" t="s">
        <v>9</v>
      </c>
    </row>
    <row r="35" spans="1:9" ht="33.75">
      <c r="A35" s="32">
        <f t="shared" si="0"/>
        <v>30</v>
      </c>
      <c r="B35" s="47" t="s">
        <v>105</v>
      </c>
      <c r="C35" s="28" t="s">
        <v>43</v>
      </c>
      <c r="D35" s="48">
        <v>166</v>
      </c>
      <c r="E35" s="50" t="s">
        <v>106</v>
      </c>
      <c r="F35" s="25" t="s">
        <v>88</v>
      </c>
      <c r="G35" s="51">
        <v>38</v>
      </c>
      <c r="H35" s="26" t="s">
        <v>15</v>
      </c>
      <c r="I35" s="46" t="s">
        <v>9</v>
      </c>
    </row>
    <row r="36" spans="1:9" ht="33.75">
      <c r="A36" s="32">
        <f t="shared" si="0"/>
        <v>31</v>
      </c>
      <c r="B36" s="47" t="s">
        <v>91</v>
      </c>
      <c r="C36" s="28" t="s">
        <v>43</v>
      </c>
      <c r="D36" s="48">
        <v>52</v>
      </c>
      <c r="E36" s="50" t="s">
        <v>107</v>
      </c>
      <c r="F36" s="25" t="s">
        <v>88</v>
      </c>
      <c r="G36" s="51">
        <v>38</v>
      </c>
      <c r="H36" s="26" t="s">
        <v>15</v>
      </c>
      <c r="I36" s="46" t="s">
        <v>9</v>
      </c>
    </row>
    <row r="37" spans="1:9" ht="33.75">
      <c r="A37" s="32">
        <f t="shared" si="0"/>
        <v>32</v>
      </c>
      <c r="B37" s="47" t="s">
        <v>108</v>
      </c>
      <c r="C37" s="28" t="s">
        <v>43</v>
      </c>
      <c r="D37" s="48">
        <v>226</v>
      </c>
      <c r="E37" s="50" t="s">
        <v>109</v>
      </c>
      <c r="F37" s="25" t="s">
        <v>88</v>
      </c>
      <c r="G37" s="51">
        <v>38</v>
      </c>
      <c r="H37" s="26" t="s">
        <v>15</v>
      </c>
      <c r="I37" s="46" t="s">
        <v>9</v>
      </c>
    </row>
    <row r="38" spans="1:9" ht="33.75">
      <c r="A38" s="32">
        <f t="shared" si="0"/>
        <v>33</v>
      </c>
      <c r="B38" s="47" t="s">
        <v>91</v>
      </c>
      <c r="C38" s="28" t="s">
        <v>43</v>
      </c>
      <c r="D38" s="48">
        <v>127</v>
      </c>
      <c r="E38" s="50" t="s">
        <v>110</v>
      </c>
      <c r="F38" s="25" t="s">
        <v>88</v>
      </c>
      <c r="G38" s="51">
        <v>38</v>
      </c>
      <c r="H38" s="26" t="s">
        <v>15</v>
      </c>
      <c r="I38" s="46" t="s">
        <v>9</v>
      </c>
    </row>
    <row r="39" spans="1:9" ht="33.75">
      <c r="A39" s="32">
        <f t="shared" si="0"/>
        <v>34</v>
      </c>
      <c r="B39" s="47" t="s">
        <v>97</v>
      </c>
      <c r="C39" s="28" t="s">
        <v>43</v>
      </c>
      <c r="D39" s="48">
        <v>209</v>
      </c>
      <c r="E39" s="50" t="s">
        <v>111</v>
      </c>
      <c r="F39" s="25" t="s">
        <v>88</v>
      </c>
      <c r="G39" s="51">
        <v>38</v>
      </c>
      <c r="H39" s="26" t="s">
        <v>15</v>
      </c>
      <c r="I39" s="46" t="s">
        <v>9</v>
      </c>
    </row>
    <row r="40" spans="1:9" ht="33.75">
      <c r="A40" s="32">
        <f t="shared" si="0"/>
        <v>35</v>
      </c>
      <c r="B40" s="47" t="s">
        <v>112</v>
      </c>
      <c r="C40" s="28" t="s">
        <v>43</v>
      </c>
      <c r="D40" s="48">
        <v>17241</v>
      </c>
      <c r="E40" s="50" t="s">
        <v>113</v>
      </c>
      <c r="F40" s="25" t="s">
        <v>114</v>
      </c>
      <c r="G40" s="53">
        <v>38.6</v>
      </c>
      <c r="H40" s="26" t="s">
        <v>15</v>
      </c>
      <c r="I40" s="46" t="s">
        <v>9</v>
      </c>
    </row>
    <row r="41" spans="1:9" ht="33.75">
      <c r="A41" s="32">
        <f t="shared" si="0"/>
        <v>36</v>
      </c>
      <c r="B41" s="47" t="s">
        <v>115</v>
      </c>
      <c r="C41" s="28" t="s">
        <v>43</v>
      </c>
      <c r="D41" s="48">
        <v>9959</v>
      </c>
      <c r="E41" s="50" t="s">
        <v>116</v>
      </c>
      <c r="F41" s="25" t="s">
        <v>114</v>
      </c>
      <c r="G41" s="53">
        <v>38.4</v>
      </c>
      <c r="H41" s="26" t="s">
        <v>15</v>
      </c>
      <c r="I41" s="46" t="s">
        <v>9</v>
      </c>
    </row>
    <row r="42" spans="1:9" ht="33.75">
      <c r="A42" s="32">
        <f t="shared" si="0"/>
        <v>37</v>
      </c>
      <c r="B42" s="47" t="s">
        <v>117</v>
      </c>
      <c r="C42" s="28" t="s">
        <v>43</v>
      </c>
      <c r="D42" s="48">
        <v>6496</v>
      </c>
      <c r="E42" s="50" t="s">
        <v>118</v>
      </c>
      <c r="F42" s="25" t="s">
        <v>114</v>
      </c>
      <c r="G42" s="53">
        <v>38.299999999999997</v>
      </c>
      <c r="H42" s="26" t="s">
        <v>15</v>
      </c>
      <c r="I42" s="46" t="s">
        <v>9</v>
      </c>
    </row>
    <row r="43" spans="1:9" ht="33.75">
      <c r="A43" s="32">
        <f t="shared" si="0"/>
        <v>38</v>
      </c>
      <c r="B43" s="47" t="s">
        <v>122</v>
      </c>
      <c r="C43" s="28" t="s">
        <v>43</v>
      </c>
      <c r="D43" s="48">
        <v>158</v>
      </c>
      <c r="E43" s="25" t="s">
        <v>123</v>
      </c>
      <c r="F43" s="29" t="s">
        <v>39</v>
      </c>
      <c r="G43" s="48">
        <v>71.5</v>
      </c>
      <c r="H43" s="26" t="s">
        <v>15</v>
      </c>
      <c r="I43" s="46" t="s">
        <v>9</v>
      </c>
    </row>
    <row r="44" spans="1:9" ht="33.75">
      <c r="A44" s="32">
        <f t="shared" si="0"/>
        <v>39</v>
      </c>
      <c r="B44" s="47" t="s">
        <v>124</v>
      </c>
      <c r="C44" s="28" t="s">
        <v>43</v>
      </c>
      <c r="D44" s="48">
        <v>1424</v>
      </c>
      <c r="E44" s="25" t="s">
        <v>125</v>
      </c>
      <c r="F44" s="25" t="s">
        <v>95</v>
      </c>
      <c r="G44" s="51">
        <v>38.700000000000003</v>
      </c>
      <c r="H44" s="26" t="s">
        <v>15</v>
      </c>
      <c r="I44" s="46" t="s">
        <v>9</v>
      </c>
    </row>
    <row r="45" spans="1:9" s="34" customFormat="1" ht="33.75">
      <c r="A45" s="32">
        <f t="shared" si="0"/>
        <v>40</v>
      </c>
      <c r="B45" s="47" t="s">
        <v>144</v>
      </c>
      <c r="C45" s="28" t="s">
        <v>43</v>
      </c>
      <c r="D45" s="48">
        <v>3200</v>
      </c>
      <c r="E45" s="25" t="s">
        <v>145</v>
      </c>
      <c r="F45" s="43" t="s">
        <v>165</v>
      </c>
      <c r="G45" s="51">
        <v>103.3</v>
      </c>
      <c r="H45" s="26" t="s">
        <v>15</v>
      </c>
      <c r="I45" s="46" t="s">
        <v>9</v>
      </c>
    </row>
    <row r="46" spans="1:9" s="34" customFormat="1" ht="33.75">
      <c r="A46" s="32">
        <f t="shared" si="0"/>
        <v>41</v>
      </c>
      <c r="B46" s="47" t="s">
        <v>146</v>
      </c>
      <c r="C46" s="28" t="s">
        <v>43</v>
      </c>
      <c r="D46" s="48">
        <v>5000</v>
      </c>
      <c r="E46" s="25" t="s">
        <v>147</v>
      </c>
      <c r="F46" s="43" t="s">
        <v>165</v>
      </c>
      <c r="G46" s="51">
        <v>161.5</v>
      </c>
      <c r="H46" s="26" t="s">
        <v>15</v>
      </c>
      <c r="I46" s="46" t="s">
        <v>9</v>
      </c>
    </row>
    <row r="47" spans="1:9" s="34" customFormat="1" ht="33.75">
      <c r="A47" s="32">
        <f t="shared" si="0"/>
        <v>42</v>
      </c>
      <c r="B47" s="47" t="s">
        <v>149</v>
      </c>
      <c r="C47" s="28" t="s">
        <v>43</v>
      </c>
      <c r="D47" s="48">
        <v>3200</v>
      </c>
      <c r="E47" s="25" t="s">
        <v>148</v>
      </c>
      <c r="F47" s="43" t="s">
        <v>165</v>
      </c>
      <c r="G47" s="51">
        <v>103.3</v>
      </c>
      <c r="H47" s="26" t="s">
        <v>15</v>
      </c>
      <c r="I47" s="46" t="s">
        <v>9</v>
      </c>
    </row>
    <row r="48" spans="1:9" s="34" customFormat="1" ht="33.75">
      <c r="A48" s="32">
        <f t="shared" si="0"/>
        <v>43</v>
      </c>
      <c r="B48" s="47" t="s">
        <v>150</v>
      </c>
      <c r="C48" s="28" t="s">
        <v>43</v>
      </c>
      <c r="D48" s="48">
        <v>2108</v>
      </c>
      <c r="E48" s="25" t="s">
        <v>151</v>
      </c>
      <c r="F48" s="25" t="s">
        <v>88</v>
      </c>
      <c r="G48" s="51">
        <v>38.1</v>
      </c>
      <c r="H48" s="26" t="s">
        <v>15</v>
      </c>
      <c r="I48" s="46" t="s">
        <v>9</v>
      </c>
    </row>
    <row r="49" spans="1:9" s="34" customFormat="1" ht="33.75">
      <c r="A49" s="32">
        <f t="shared" si="0"/>
        <v>44</v>
      </c>
      <c r="B49" s="47" t="s">
        <v>115</v>
      </c>
      <c r="C49" s="28" t="s">
        <v>43</v>
      </c>
      <c r="D49" s="48">
        <v>3499</v>
      </c>
      <c r="E49" s="25" t="s">
        <v>152</v>
      </c>
      <c r="F49" s="25" t="s">
        <v>88</v>
      </c>
      <c r="G49" s="51">
        <v>38.1</v>
      </c>
      <c r="H49" s="26" t="s">
        <v>15</v>
      </c>
      <c r="I49" s="46" t="s">
        <v>9</v>
      </c>
    </row>
    <row r="50" spans="1:9" s="34" customFormat="1" ht="33.75">
      <c r="A50" s="32">
        <f t="shared" si="0"/>
        <v>45</v>
      </c>
      <c r="B50" s="47" t="s">
        <v>153</v>
      </c>
      <c r="C50" s="28" t="s">
        <v>43</v>
      </c>
      <c r="D50" s="48">
        <v>1909</v>
      </c>
      <c r="E50" s="25" t="s">
        <v>154</v>
      </c>
      <c r="F50" s="25" t="s">
        <v>88</v>
      </c>
      <c r="G50" s="51">
        <v>38.1</v>
      </c>
      <c r="H50" s="26" t="s">
        <v>15</v>
      </c>
      <c r="I50" s="46" t="s">
        <v>9</v>
      </c>
    </row>
    <row r="51" spans="1:9" s="34" customFormat="1" ht="33.75">
      <c r="A51" s="32">
        <f t="shared" si="0"/>
        <v>46</v>
      </c>
      <c r="B51" s="47" t="s">
        <v>117</v>
      </c>
      <c r="C51" s="28" t="s">
        <v>43</v>
      </c>
      <c r="D51" s="48">
        <v>4856</v>
      </c>
      <c r="E51" s="25" t="s">
        <v>155</v>
      </c>
      <c r="F51" s="25" t="s">
        <v>88</v>
      </c>
      <c r="G51" s="51">
        <v>38.200000000000003</v>
      </c>
      <c r="H51" s="26" t="s">
        <v>15</v>
      </c>
      <c r="I51" s="46" t="s">
        <v>9</v>
      </c>
    </row>
    <row r="52" spans="1:9" s="34" customFormat="1" ht="33.75">
      <c r="A52" s="32">
        <f t="shared" si="0"/>
        <v>47</v>
      </c>
      <c r="B52" s="47" t="s">
        <v>157</v>
      </c>
      <c r="C52" s="28" t="s">
        <v>43</v>
      </c>
      <c r="D52" s="48">
        <v>68</v>
      </c>
      <c r="E52" s="25" t="s">
        <v>156</v>
      </c>
      <c r="F52" s="52" t="s">
        <v>95</v>
      </c>
      <c r="G52" s="51">
        <v>38</v>
      </c>
      <c r="H52" s="26" t="s">
        <v>15</v>
      </c>
      <c r="I52" s="46" t="s">
        <v>9</v>
      </c>
    </row>
    <row r="53" spans="1:9" s="34" customFormat="1" ht="33.75">
      <c r="A53" s="32">
        <f t="shared" si="0"/>
        <v>48</v>
      </c>
      <c r="B53" s="47" t="s">
        <v>158</v>
      </c>
      <c r="C53" s="28" t="s">
        <v>43</v>
      </c>
      <c r="D53" s="48">
        <v>123</v>
      </c>
      <c r="E53" s="25" t="s">
        <v>159</v>
      </c>
      <c r="F53" s="52" t="s">
        <v>95</v>
      </c>
      <c r="G53" s="51">
        <v>38</v>
      </c>
      <c r="H53" s="26" t="s">
        <v>15</v>
      </c>
      <c r="I53" s="46" t="s">
        <v>9</v>
      </c>
    </row>
    <row r="54" spans="1:9" s="34" customFormat="1" ht="33.75">
      <c r="A54" s="32">
        <f t="shared" si="0"/>
        <v>49</v>
      </c>
      <c r="B54" s="47" t="s">
        <v>160</v>
      </c>
      <c r="C54" s="28" t="s">
        <v>43</v>
      </c>
      <c r="D54" s="48">
        <v>4555</v>
      </c>
      <c r="E54" s="25" t="s">
        <v>161</v>
      </c>
      <c r="F54" s="52" t="s">
        <v>95</v>
      </c>
      <c r="G54" s="51">
        <v>38.200000000000003</v>
      </c>
      <c r="H54" s="26" t="s">
        <v>15</v>
      </c>
      <c r="I54" s="46" t="s">
        <v>9</v>
      </c>
    </row>
    <row r="55" spans="1:9" s="34" customFormat="1" ht="33.75">
      <c r="A55" s="32">
        <f t="shared" si="0"/>
        <v>50</v>
      </c>
      <c r="B55" s="47" t="s">
        <v>160</v>
      </c>
      <c r="C55" s="28" t="s">
        <v>43</v>
      </c>
      <c r="D55" s="48">
        <v>3200</v>
      </c>
      <c r="E55" s="25" t="s">
        <v>162</v>
      </c>
      <c r="F55" s="52" t="s">
        <v>95</v>
      </c>
      <c r="G55" s="51">
        <v>38.1</v>
      </c>
      <c r="H55" s="26" t="s">
        <v>15</v>
      </c>
      <c r="I55" s="46" t="s">
        <v>9</v>
      </c>
    </row>
    <row r="56" spans="1:9" s="34" customFormat="1" ht="33.75">
      <c r="A56" s="32">
        <f t="shared" si="0"/>
        <v>51</v>
      </c>
      <c r="B56" s="47" t="s">
        <v>160</v>
      </c>
      <c r="C56" s="28" t="s">
        <v>43</v>
      </c>
      <c r="D56" s="48">
        <v>1300</v>
      </c>
      <c r="E56" s="25" t="s">
        <v>163</v>
      </c>
      <c r="F56" s="52" t="s">
        <v>95</v>
      </c>
      <c r="G56" s="51">
        <v>38.1</v>
      </c>
      <c r="H56" s="26" t="s">
        <v>15</v>
      </c>
      <c r="I56" s="46" t="s">
        <v>9</v>
      </c>
    </row>
    <row r="57" spans="1:9" s="34" customFormat="1" ht="33.75">
      <c r="A57" s="32">
        <f t="shared" si="0"/>
        <v>52</v>
      </c>
      <c r="B57" s="47" t="s">
        <v>160</v>
      </c>
      <c r="C57" s="28" t="s">
        <v>43</v>
      </c>
      <c r="D57" s="48">
        <v>3100</v>
      </c>
      <c r="E57" s="25" t="s">
        <v>164</v>
      </c>
      <c r="F57" s="52" t="s">
        <v>95</v>
      </c>
      <c r="G57" s="51">
        <v>38.1</v>
      </c>
      <c r="H57" s="26" t="s">
        <v>15</v>
      </c>
      <c r="I57" s="46" t="s">
        <v>9</v>
      </c>
    </row>
    <row r="58" spans="1:9">
      <c r="A58" s="54"/>
      <c r="B58" s="25" t="s">
        <v>126</v>
      </c>
      <c r="C58" s="25"/>
      <c r="D58" s="25"/>
      <c r="E58" s="25"/>
      <c r="F58" s="25"/>
      <c r="G58" s="55">
        <f>SUM(G6:G57)</f>
        <v>11390.900000000001</v>
      </c>
      <c r="H58" s="25"/>
      <c r="I58" s="25"/>
    </row>
  </sheetData>
  <mergeCells count="10">
    <mergeCell ref="D3:D4"/>
    <mergeCell ref="E3:E4"/>
    <mergeCell ref="A1:I1"/>
    <mergeCell ref="A3:A4"/>
    <mergeCell ref="B3:B4"/>
    <mergeCell ref="C3:C4"/>
    <mergeCell ref="F3:F4"/>
    <mergeCell ref="G3:G4"/>
    <mergeCell ref="H3:H4"/>
    <mergeCell ref="I3:I4"/>
  </mergeCells>
  <phoneticPr fontId="6" type="noConversion"/>
  <pageMargins left="0.75" right="0.75" top="1" bottom="1" header="0.5" footer="0.5"/>
  <pageSetup paperSize="9" scale="82" orientation="landscape" r:id="rId1"/>
  <headerFooter alignWithMargins="0"/>
  <rowBreaks count="1" manualBreakCount="1">
    <brk id="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workbookViewId="0">
      <selection activeCell="D8" sqref="D8"/>
    </sheetView>
  </sheetViews>
  <sheetFormatPr defaultRowHeight="12.75"/>
  <cols>
    <col min="2" max="2" width="26.28515625" customWidth="1"/>
    <col min="3" max="3" width="28.7109375" customWidth="1"/>
    <col min="4" max="4" width="21.140625" customWidth="1"/>
    <col min="5" max="5" width="19.7109375" customWidth="1"/>
    <col min="6" max="6" width="18" customWidth="1"/>
    <col min="7" max="7" width="16" customWidth="1"/>
    <col min="8" max="8" width="18.7109375" customWidth="1"/>
    <col min="9" max="9" width="20" customWidth="1"/>
  </cols>
  <sheetData>
    <row r="1" spans="1:12" s="4" customFormat="1" ht="60.75" customHeight="1">
      <c r="A1" s="86" t="s">
        <v>171</v>
      </c>
      <c r="B1" s="87"/>
      <c r="C1" s="87"/>
      <c r="D1" s="87"/>
      <c r="E1" s="87"/>
      <c r="F1" s="87"/>
      <c r="G1" s="87"/>
      <c r="H1" s="87"/>
      <c r="I1" s="87"/>
    </row>
    <row r="2" spans="1:12" s="4" customFormat="1" ht="15">
      <c r="A2" s="61"/>
      <c r="B2" s="62"/>
      <c r="C2" s="63"/>
      <c r="D2" s="61"/>
      <c r="E2" s="61"/>
      <c r="F2" s="64"/>
      <c r="G2" s="61"/>
      <c r="H2" s="61"/>
      <c r="I2" s="61"/>
    </row>
    <row r="3" spans="1:12" s="4" customFormat="1" ht="31.5">
      <c r="A3" s="65" t="s">
        <v>10</v>
      </c>
      <c r="B3" s="66" t="s">
        <v>1</v>
      </c>
      <c r="C3" s="66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65" t="s">
        <v>8</v>
      </c>
    </row>
    <row r="4" spans="1:12" s="4" customFormat="1" ht="15.75">
      <c r="A4" s="67">
        <v>1</v>
      </c>
      <c r="B4" s="68">
        <v>2</v>
      </c>
      <c r="C4" s="68">
        <v>3</v>
      </c>
      <c r="D4" s="67">
        <v>4</v>
      </c>
      <c r="E4" s="67">
        <v>5</v>
      </c>
      <c r="F4" s="67">
        <v>6</v>
      </c>
      <c r="G4" s="67">
        <v>7</v>
      </c>
      <c r="H4" s="67">
        <v>8</v>
      </c>
      <c r="I4" s="67">
        <v>9</v>
      </c>
    </row>
    <row r="5" spans="1:12" s="4" customFormat="1" ht="47.25">
      <c r="A5" s="65">
        <v>1</v>
      </c>
      <c r="B5" s="69" t="s">
        <v>130</v>
      </c>
      <c r="C5" s="69" t="s">
        <v>53</v>
      </c>
      <c r="D5" s="69" t="s">
        <v>24</v>
      </c>
      <c r="E5" s="70" t="s">
        <v>31</v>
      </c>
      <c r="F5" s="69">
        <v>146.80000000000001</v>
      </c>
      <c r="G5" s="71" t="s">
        <v>17</v>
      </c>
      <c r="H5" s="71" t="s">
        <v>17</v>
      </c>
      <c r="I5" s="72" t="s">
        <v>9</v>
      </c>
      <c r="J5" s="7"/>
      <c r="K5" s="6"/>
      <c r="L5" s="6"/>
    </row>
    <row r="6" spans="1:12" ht="47.25">
      <c r="A6" s="73">
        <f>A5+1</f>
        <v>2</v>
      </c>
      <c r="B6" s="69" t="s">
        <v>131</v>
      </c>
      <c r="C6" s="69" t="s">
        <v>52</v>
      </c>
      <c r="D6" s="69" t="s">
        <v>119</v>
      </c>
      <c r="E6" s="70" t="s">
        <v>31</v>
      </c>
      <c r="F6" s="69">
        <v>211.8</v>
      </c>
      <c r="G6" s="74" t="s">
        <v>17</v>
      </c>
      <c r="H6" s="71" t="s">
        <v>17</v>
      </c>
      <c r="I6" s="72" t="s">
        <v>9</v>
      </c>
    </row>
    <row r="7" spans="1:12" s="34" customFormat="1" ht="31.5">
      <c r="A7" s="73">
        <v>3</v>
      </c>
      <c r="B7" s="75" t="s">
        <v>143</v>
      </c>
      <c r="C7" s="69" t="s">
        <v>133</v>
      </c>
      <c r="D7" s="69" t="s">
        <v>134</v>
      </c>
      <c r="E7" s="70" t="s">
        <v>31</v>
      </c>
      <c r="F7" s="69">
        <v>94.6</v>
      </c>
      <c r="G7" s="74" t="s">
        <v>17</v>
      </c>
      <c r="H7" s="71" t="s">
        <v>17</v>
      </c>
      <c r="I7" s="72" t="s">
        <v>9</v>
      </c>
    </row>
    <row r="8" spans="1:12" ht="47.25">
      <c r="A8" s="73">
        <v>4</v>
      </c>
      <c r="B8" s="76"/>
      <c r="C8" s="69" t="s">
        <v>53</v>
      </c>
      <c r="D8" s="69" t="s">
        <v>25</v>
      </c>
      <c r="E8" s="70" t="s">
        <v>31</v>
      </c>
      <c r="F8" s="69">
        <v>60</v>
      </c>
      <c r="G8" s="74" t="s">
        <v>17</v>
      </c>
      <c r="H8" s="71" t="s">
        <v>17</v>
      </c>
      <c r="I8" s="72" t="s">
        <v>9</v>
      </c>
    </row>
    <row r="9" spans="1:12" ht="47.25">
      <c r="A9" s="73">
        <v>5</v>
      </c>
      <c r="B9" s="75" t="s">
        <v>142</v>
      </c>
      <c r="C9" s="69" t="s">
        <v>54</v>
      </c>
      <c r="D9" s="69" t="s">
        <v>132</v>
      </c>
      <c r="E9" s="70" t="s">
        <v>31</v>
      </c>
      <c r="F9" s="69">
        <v>168.2</v>
      </c>
      <c r="G9" s="74" t="s">
        <v>17</v>
      </c>
      <c r="H9" s="71" t="s">
        <v>17</v>
      </c>
      <c r="I9" s="72" t="s">
        <v>9</v>
      </c>
    </row>
    <row r="10" spans="1:12" ht="47.25">
      <c r="A10" s="73">
        <f t="shared" ref="A10:A12" si="0">A9+1</f>
        <v>6</v>
      </c>
      <c r="B10" s="77"/>
      <c r="C10" s="69" t="s">
        <v>53</v>
      </c>
      <c r="D10" s="69" t="s">
        <v>26</v>
      </c>
      <c r="E10" s="70" t="s">
        <v>31</v>
      </c>
      <c r="F10" s="69">
        <v>4</v>
      </c>
      <c r="G10" s="74" t="s">
        <v>17</v>
      </c>
      <c r="H10" s="71" t="s">
        <v>17</v>
      </c>
      <c r="I10" s="72" t="s">
        <v>9</v>
      </c>
    </row>
    <row r="11" spans="1:12" ht="31.5">
      <c r="A11" s="73">
        <f t="shared" si="0"/>
        <v>7</v>
      </c>
      <c r="B11" s="77"/>
      <c r="C11" s="69" t="s">
        <v>55</v>
      </c>
      <c r="D11" s="69" t="s">
        <v>128</v>
      </c>
      <c r="E11" s="78" t="s">
        <v>30</v>
      </c>
      <c r="F11" s="69" t="s">
        <v>28</v>
      </c>
      <c r="G11" s="74" t="s">
        <v>17</v>
      </c>
      <c r="H11" s="71" t="s">
        <v>17</v>
      </c>
      <c r="I11" s="72" t="s">
        <v>9</v>
      </c>
    </row>
    <row r="12" spans="1:12" ht="47.25">
      <c r="A12" s="73">
        <f t="shared" si="0"/>
        <v>8</v>
      </c>
      <c r="B12" s="69"/>
      <c r="C12" s="69" t="s">
        <v>56</v>
      </c>
      <c r="D12" s="69" t="s">
        <v>27</v>
      </c>
      <c r="E12" s="78" t="s">
        <v>30</v>
      </c>
      <c r="F12" s="69">
        <v>144.19999999999999</v>
      </c>
      <c r="G12" s="74" t="s">
        <v>17</v>
      </c>
      <c r="H12" s="71" t="s">
        <v>17</v>
      </c>
      <c r="I12" s="72" t="s">
        <v>9</v>
      </c>
    </row>
    <row r="13" spans="1:12" ht="31.5">
      <c r="A13" s="73">
        <v>9</v>
      </c>
      <c r="B13" s="78" t="s">
        <v>127</v>
      </c>
      <c r="C13" s="78" t="s">
        <v>120</v>
      </c>
      <c r="D13" s="78" t="s">
        <v>121</v>
      </c>
      <c r="E13" s="70" t="s">
        <v>30</v>
      </c>
      <c r="F13" s="79">
        <v>78.3</v>
      </c>
      <c r="G13" s="71" t="s">
        <v>17</v>
      </c>
      <c r="H13" s="71" t="s">
        <v>17</v>
      </c>
      <c r="I13" s="72" t="s">
        <v>9</v>
      </c>
    </row>
    <row r="14" spans="1:12" ht="15.75">
      <c r="A14" s="73"/>
      <c r="B14" s="78"/>
      <c r="C14" s="78"/>
      <c r="D14" s="78"/>
      <c r="E14" s="78"/>
      <c r="F14" s="78"/>
      <c r="G14" s="78"/>
      <c r="H14" s="78"/>
      <c r="I14" s="78"/>
    </row>
  </sheetData>
  <mergeCells count="1">
    <mergeCell ref="A1:I1"/>
  </mergeCells>
  <phoneticPr fontId="6" type="noConversion"/>
  <pageMargins left="0.75" right="0.75" top="1" bottom="1" header="0.5" footer="0.5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workbookViewId="0">
      <selection activeCell="A12" sqref="A12"/>
    </sheetView>
  </sheetViews>
  <sheetFormatPr defaultRowHeight="12.75"/>
  <cols>
    <col min="2" max="2" width="17.85546875" customWidth="1"/>
    <col min="3" max="3" width="21.85546875" customWidth="1"/>
    <col min="4" max="4" width="17.42578125" customWidth="1"/>
    <col min="5" max="5" width="18.42578125" customWidth="1"/>
    <col min="6" max="6" width="13" customWidth="1"/>
  </cols>
  <sheetData>
    <row r="1" spans="1:7" ht="48.6" customHeight="1">
      <c r="A1" s="88" t="s">
        <v>167</v>
      </c>
      <c r="B1" s="88"/>
      <c r="C1" s="88"/>
      <c r="D1" s="88"/>
      <c r="E1" s="88"/>
      <c r="F1" s="88"/>
    </row>
    <row r="3" spans="1:7" ht="42" customHeight="1">
      <c r="A3" s="8" t="s">
        <v>0</v>
      </c>
      <c r="B3" s="8" t="s">
        <v>19</v>
      </c>
      <c r="C3" s="8" t="s">
        <v>20</v>
      </c>
      <c r="D3" s="8" t="s">
        <v>6</v>
      </c>
      <c r="E3" s="8" t="s">
        <v>7</v>
      </c>
      <c r="F3" s="8" t="s">
        <v>8</v>
      </c>
    </row>
    <row r="4" spans="1:7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</row>
    <row r="5" spans="1:7" ht="24.75">
      <c r="A5" s="9">
        <v>1</v>
      </c>
      <c r="B5" s="9" t="s">
        <v>135</v>
      </c>
      <c r="C5" s="9" t="s">
        <v>29</v>
      </c>
      <c r="D5" s="56" t="s">
        <v>17</v>
      </c>
      <c r="E5" s="56" t="s">
        <v>17</v>
      </c>
      <c r="F5" s="9" t="s">
        <v>9</v>
      </c>
      <c r="G5" s="10"/>
    </row>
    <row r="6" spans="1:7" ht="25.5">
      <c r="A6" s="59">
        <v>2</v>
      </c>
      <c r="B6" s="57" t="s">
        <v>136</v>
      </c>
      <c r="C6" s="54"/>
      <c r="D6" s="56" t="s">
        <v>17</v>
      </c>
      <c r="E6" s="56" t="s">
        <v>17</v>
      </c>
      <c r="F6" s="9" t="s">
        <v>9</v>
      </c>
    </row>
    <row r="7" spans="1:7" s="34" customFormat="1" ht="25.5">
      <c r="A7" s="59">
        <v>3</v>
      </c>
      <c r="B7" s="57" t="s">
        <v>136</v>
      </c>
      <c r="C7" s="54"/>
      <c r="D7" s="56" t="s">
        <v>17</v>
      </c>
      <c r="E7" s="56" t="s">
        <v>17</v>
      </c>
      <c r="F7" s="9" t="s">
        <v>9</v>
      </c>
    </row>
    <row r="8" spans="1:7" ht="39">
      <c r="A8" s="60">
        <v>4</v>
      </c>
      <c r="B8" s="57" t="s">
        <v>137</v>
      </c>
      <c r="C8" s="58"/>
      <c r="D8" s="56" t="s">
        <v>17</v>
      </c>
      <c r="E8" s="56" t="s">
        <v>17</v>
      </c>
      <c r="F8" s="9" t="s">
        <v>9</v>
      </c>
    </row>
    <row r="9" spans="1:7" ht="38.25">
      <c r="A9" s="60">
        <v>5</v>
      </c>
      <c r="B9" s="57" t="s">
        <v>44</v>
      </c>
      <c r="C9" s="57" t="s">
        <v>138</v>
      </c>
      <c r="D9" s="56" t="s">
        <v>17</v>
      </c>
      <c r="E9" s="56" t="s">
        <v>17</v>
      </c>
      <c r="F9" s="9" t="s">
        <v>9</v>
      </c>
    </row>
    <row r="10" spans="1:7" ht="25.5">
      <c r="A10" s="60">
        <v>6</v>
      </c>
      <c r="B10" s="57" t="s">
        <v>139</v>
      </c>
      <c r="C10" s="54"/>
      <c r="D10" s="56" t="s">
        <v>17</v>
      </c>
      <c r="E10" s="56" t="s">
        <v>17</v>
      </c>
      <c r="F10" s="9" t="s">
        <v>9</v>
      </c>
    </row>
    <row r="11" spans="1:7" ht="38.25">
      <c r="A11" s="60">
        <v>7</v>
      </c>
      <c r="B11" s="57" t="s">
        <v>140</v>
      </c>
      <c r="C11" s="54"/>
      <c r="D11" s="56" t="s">
        <v>17</v>
      </c>
      <c r="E11" s="56" t="s">
        <v>17</v>
      </c>
      <c r="F11" s="9" t="s">
        <v>9</v>
      </c>
    </row>
    <row r="12" spans="1:7" ht="38.25">
      <c r="A12" s="60">
        <v>8</v>
      </c>
      <c r="B12" s="57" t="s">
        <v>141</v>
      </c>
      <c r="C12" s="54"/>
      <c r="D12" s="56" t="s">
        <v>17</v>
      </c>
      <c r="E12" s="56" t="s">
        <v>17</v>
      </c>
      <c r="F12" s="9" t="s">
        <v>9</v>
      </c>
    </row>
  </sheetData>
  <mergeCells count="1">
    <mergeCell ref="A1:F1"/>
  </mergeCells>
  <phoneticPr fontId="6" type="noConversion"/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zoomScaleNormal="100" workbookViewId="0">
      <selection activeCell="B4" sqref="B4"/>
    </sheetView>
  </sheetViews>
  <sheetFormatPr defaultRowHeight="12.75"/>
  <cols>
    <col min="1" max="1" width="12.42578125" customWidth="1"/>
    <col min="2" max="2" width="38.140625" customWidth="1"/>
    <col min="3" max="3" width="81" customWidth="1"/>
  </cols>
  <sheetData>
    <row r="1" spans="1:6" s="13" customFormat="1" ht="54" customHeight="1">
      <c r="A1" s="89" t="s">
        <v>168</v>
      </c>
      <c r="B1" s="89"/>
      <c r="C1" s="89"/>
      <c r="D1" s="11"/>
      <c r="E1" s="11"/>
      <c r="F1" s="12"/>
    </row>
    <row r="2" spans="1:6" s="13" customFormat="1">
      <c r="A2" s="14"/>
      <c r="B2" s="15"/>
      <c r="C2" s="15"/>
    </row>
    <row r="3" spans="1:6" s="20" customFormat="1" ht="64.150000000000006" customHeight="1">
      <c r="A3" s="16" t="s">
        <v>0</v>
      </c>
      <c r="B3" s="17" t="s">
        <v>21</v>
      </c>
      <c r="C3" s="18" t="s">
        <v>22</v>
      </c>
      <c r="D3" s="19"/>
      <c r="E3" s="19"/>
      <c r="F3" s="19"/>
    </row>
    <row r="4" spans="1:6" s="20" customFormat="1" ht="25.5">
      <c r="A4" s="21" t="s">
        <v>23</v>
      </c>
      <c r="B4" s="22" t="s">
        <v>78</v>
      </c>
      <c r="C4" s="22" t="s">
        <v>57</v>
      </c>
      <c r="D4" s="23"/>
    </row>
  </sheetData>
  <mergeCells count="1">
    <mergeCell ref="A1:C1"/>
  </mergeCells>
  <phoneticPr fontId="6" type="noConversion"/>
  <pageMargins left="0.75" right="0.75" top="1" bottom="1" header="0.5" footer="0.5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tabSelected="1" zoomScaleNormal="100" workbookViewId="0">
      <selection activeCell="F16" sqref="F16"/>
    </sheetView>
  </sheetViews>
  <sheetFormatPr defaultRowHeight="12.75"/>
  <cols>
    <col min="1" max="1" width="12.28515625" style="34" customWidth="1"/>
    <col min="2" max="2" width="43.5703125" style="34" customWidth="1"/>
    <col min="3" max="3" width="22.140625" style="34" customWidth="1"/>
    <col min="4" max="4" width="27.7109375" style="34" customWidth="1"/>
    <col min="5" max="7" width="9.140625" style="34"/>
    <col min="8" max="8" width="77.7109375" style="34" customWidth="1"/>
    <col min="9" max="16384" width="9.140625" style="34"/>
  </cols>
  <sheetData>
    <row r="1" spans="1:4" ht="48.6" customHeight="1">
      <c r="A1" s="88" t="s">
        <v>169</v>
      </c>
      <c r="B1" s="88"/>
      <c r="C1" s="88"/>
      <c r="D1" s="88"/>
    </row>
    <row r="3" spans="1:4" ht="102" customHeight="1">
      <c r="A3" s="35" t="s">
        <v>0</v>
      </c>
      <c r="B3" s="35" t="s">
        <v>58</v>
      </c>
      <c r="C3" s="35" t="s">
        <v>59</v>
      </c>
      <c r="D3" s="35" t="s">
        <v>60</v>
      </c>
    </row>
    <row r="4" spans="1:4">
      <c r="A4" s="36">
        <v>1</v>
      </c>
      <c r="B4" s="36">
        <v>2</v>
      </c>
      <c r="C4" s="36">
        <v>3</v>
      </c>
      <c r="D4" s="36">
        <v>4</v>
      </c>
    </row>
    <row r="5" spans="1:4">
      <c r="A5" s="37">
        <v>0</v>
      </c>
      <c r="B5" s="38" t="s">
        <v>61</v>
      </c>
      <c r="C5" s="37">
        <v>0</v>
      </c>
      <c r="D5" s="37">
        <v>0</v>
      </c>
    </row>
    <row r="8" spans="1:4" ht="58.15" customHeight="1">
      <c r="A8" s="92" t="s">
        <v>170</v>
      </c>
      <c r="B8" s="93"/>
      <c r="C8" s="93"/>
      <c r="D8" s="94"/>
    </row>
    <row r="10" spans="1:4" ht="46.5" customHeight="1">
      <c r="A10" s="39" t="s">
        <v>0</v>
      </c>
      <c r="B10" s="95" t="s">
        <v>62</v>
      </c>
      <c r="C10" s="96"/>
      <c r="D10" s="39" t="s">
        <v>63</v>
      </c>
    </row>
    <row r="11" spans="1:4">
      <c r="A11" s="39">
        <v>1</v>
      </c>
      <c r="B11" s="95">
        <v>2</v>
      </c>
      <c r="C11" s="96"/>
      <c r="D11" s="39">
        <v>3</v>
      </c>
    </row>
    <row r="12" spans="1:4" ht="15.75" customHeight="1">
      <c r="A12" s="40">
        <v>1</v>
      </c>
      <c r="B12" s="90">
        <v>0</v>
      </c>
      <c r="C12" s="91"/>
      <c r="D12" s="40">
        <v>0</v>
      </c>
    </row>
  </sheetData>
  <mergeCells count="5">
    <mergeCell ref="B12:C12"/>
    <mergeCell ref="A1:D1"/>
    <mergeCell ref="A8:D8"/>
    <mergeCell ref="B10:C10"/>
    <mergeCell ref="B11:C11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земельные участки</vt:lpstr>
      <vt:lpstr>недвижимое имущество</vt:lpstr>
      <vt:lpstr>движимое имущество казны</vt:lpstr>
      <vt:lpstr>учреждения</vt:lpstr>
      <vt:lpstr>акции. доли в уставных капит</vt:lpstr>
      <vt:lpstr>Лист1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munsobstv090622</cp:lastModifiedBy>
  <cp:lastPrinted>2024-02-27T11:46:00Z</cp:lastPrinted>
  <dcterms:created xsi:type="dcterms:W3CDTF">2018-09-27T07:57:42Z</dcterms:created>
  <dcterms:modified xsi:type="dcterms:W3CDTF">2024-12-26T10:50:56Z</dcterms:modified>
</cp:coreProperties>
</file>