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<sst xmlns="http://schemas.openxmlformats.org/spreadsheetml/2006/main" count="70" uniqueCount="66">
  <si>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</si>
  <si>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</si>
  <si>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</si>
  <si>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</si>
  <si>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</si>
  <si>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</si>
  <si>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</si>
  <si>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</si>
  <si>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</si>
  <si>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</si>
  <si>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</si>
  <si>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</si>
  <si>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</si>
  <si>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</si>
  <si>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</si>
  <si>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</si>
  <si>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</si>
  <si>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</si>
  <si>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</si>
  <si>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</si>
  <si>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</si>
  <si>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</si>
  <si>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</si>
  <si>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</si>
  <si>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</si>
  <si>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</si>
  <si>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</si>
  <si>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</si>
  <si>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</si>
  <si>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</si>
  <si>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</si>
  <si>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</si>
  <si>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</si>
  <si>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</si>
  <si>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</si>
  <si>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</si>
  <si>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</si>
  <si>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</si>
  <si>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</si>
  <si>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</si>
  <si>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 xml:space="preserve">                                                                              </t>
  </si>
  <si>
    <t>Количество обращений, поступивших в  администрацию Краснояружского района  за июль 2023 года</t>
  </si>
  <si>
    <t xml:space="preserve">Количество обращений, поступивших в администрацию Краснояружского района   за июль 2023 года     с распределением по  поселениям </t>
  </si>
  <si>
    <t>Количество вопросов, поступивших в Краснояружском районе за июль 2023  года,    с распределением по тематическим разделам</t>
  </si>
  <si>
    <t>Организация и финансовая поддержка волонтерского движения</t>
  </si>
  <si>
    <t xml:space="preserve"> Обустройство соотечественников переселенцев (жилье, работа, учеба, подъемные и т.д.) 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</si>
  <si>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</si>
  <si>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</si>
  <si>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Социальная защита пострадавших от стихийных бедствий, чрезвычайных происшествий, терактов и пожаров (1/0/0)</t>
  </si>
  <si>
    <t>Поступление в образовательные организации</t>
  </si>
  <si>
    <t>Трудоустройство и занятость населения (за исключением международного сотрудничества)</t>
  </si>
  <si>
    <t>Компенсация морального и материального вреда</t>
  </si>
  <si>
    <t>Деятельность субъектов торговли, торговые точки, организация торговли</t>
  </si>
  <si>
    <t>Водное хозяйство и экология</t>
  </si>
  <si>
    <t>Нецелевое использование земельных участков</t>
  </si>
  <si>
    <t xml:space="preserve">Строительство и реконструкция дорог </t>
  </si>
  <si>
    <t>Уборка снега, опавших листьев, мусора и посторонних предметов</t>
  </si>
  <si>
    <t>Аренда земельных участков Минобороны России, предоставление земельных участков в безвозмездное пользование</t>
  </si>
  <si>
    <t>Оборона, безопасность, законность</t>
  </si>
  <si>
    <t>Конфликты на бытовой почве</t>
  </si>
  <si>
    <t>Миграционный учет иностранных граждан и лиц без гражданства в Российской Федерации, органы миграционного учет</t>
  </si>
  <si>
    <t xml:space="preserve">Военные архивы. Получение сведений и документов из архивов, поиск погибших и подтверждение участия в Великой Отечественной войне </t>
  </si>
  <si>
    <t xml:space="preserve">Перебои в водоотведении и канализовании </t>
  </si>
  <si>
    <t>Ремонт и эксплуатация ливневой канализации</t>
  </si>
  <si>
    <t xml:space="preserve"> Оплата жилищно-коммунальных услуг (ЖКХ), взносов в Фонд капитального ремонта</t>
  </si>
  <si>
    <t xml:space="preserve"> Социальное обеспечение и социальное страхование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</si>
</sst>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textRotation="90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workbookViewId="0">
      <selection activeCell="B14" sqref="B1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4" t="s">
        <v>41</v>
      </c>
      <c r="B1" s="44"/>
      <c r="C1" s="44"/>
    </row>
    <row r="2" spans="1:10" s="4" customFormat="1" ht="23.25" customHeight="1" thickBot="1">
      <c r="A2" s="44"/>
      <c r="B2" s="44"/>
      <c r="C2" s="44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6" t="s">
        <v>14</v>
      </c>
      <c r="B6" s="47"/>
      <c r="C6" s="21">
        <v>27</v>
      </c>
    </row>
    <row r="7" spans="1:10" s="2" customFormat="1" ht="15" customHeight="1" thickTop="1" thickBot="1">
      <c r="A7" s="48" t="s">
        <v>27</v>
      </c>
      <c r="B7" s="15" t="s">
        <v>7</v>
      </c>
      <c r="C7" s="21">
        <v>27</v>
      </c>
    </row>
    <row r="8" spans="1:10" s="2" customFormat="1" ht="15" customHeight="1" thickTop="1" thickBot="1">
      <c r="A8" s="49"/>
      <c r="B8" s="16" t="s">
        <v>8</v>
      </c>
      <c r="C8" s="21">
        <v>3</v>
      </c>
    </row>
    <row r="9" spans="1:10" s="2" customFormat="1" ht="33" customHeight="1" thickTop="1" thickBot="1">
      <c r="A9" s="49"/>
      <c r="B9" s="16" t="s">
        <v>9</v>
      </c>
      <c r="C9" s="21">
        <v>10</v>
      </c>
      <c r="I9" s="13"/>
      <c r="J9" s="13"/>
    </row>
    <row r="10" spans="1:10" s="2" customFormat="1" ht="15" customHeight="1" thickTop="1" thickBot="1">
      <c r="A10" s="49"/>
      <c r="B10" s="16" t="s">
        <v>10</v>
      </c>
      <c r="C10" s="21">
        <v>14</v>
      </c>
    </row>
    <row r="11" spans="1:10" s="2" customFormat="1" ht="20.25" thickTop="1" thickBot="1">
      <c r="A11" s="49"/>
      <c r="B11" s="17" t="s">
        <v>11</v>
      </c>
      <c r="C11" s="21">
        <v>27</v>
      </c>
    </row>
    <row r="12" spans="1:10" s="2" customFormat="1" ht="20.25" thickTop="1" thickBot="1">
      <c r="A12" s="49"/>
      <c r="B12" s="17" t="s">
        <v>12</v>
      </c>
      <c r="C12" s="21">
        <v>0</v>
      </c>
    </row>
    <row r="13" spans="1:10" s="2" customFormat="1" ht="20.25" thickTop="1" thickBot="1">
      <c r="A13" s="49"/>
      <c r="B13" s="17" t="s">
        <v>13</v>
      </c>
      <c r="C13" s="21">
        <v>0</v>
      </c>
    </row>
    <row r="14" spans="1:10" s="3" customFormat="1" ht="20.25" thickTop="1" thickBot="1">
      <c r="A14" s="49"/>
      <c r="B14" s="18" t="s">
        <v>5</v>
      </c>
      <c r="C14" s="21">
        <v>12</v>
      </c>
    </row>
    <row r="15" spans="1:10" s="2" customFormat="1" ht="20.25" thickTop="1" thickBot="1">
      <c r="A15" s="49"/>
      <c r="B15" s="18" t="s">
        <v>6</v>
      </c>
      <c r="C15" s="21">
        <v>15</v>
      </c>
    </row>
    <row r="16" spans="1:10" s="2" customFormat="1" ht="20.25" thickTop="1" thickBot="1">
      <c r="A16" s="49"/>
      <c r="B16" s="19" t="s">
        <v>26</v>
      </c>
      <c r="C16" s="21">
        <v>27</v>
      </c>
    </row>
    <row r="17" spans="1:8" s="2" customFormat="1" ht="41.25" customHeight="1" thickTop="1" thickBot="1">
      <c r="A17" s="50"/>
      <c r="B17" s="20" t="s">
        <v>28</v>
      </c>
      <c r="C17" s="23">
        <v>0</v>
      </c>
    </row>
    <row r="18" spans="1:8" s="2" customFormat="1" ht="28.5" customHeight="1" thickTop="1" thickBot="1">
      <c r="A18" s="45" t="s">
        <v>39</v>
      </c>
      <c r="B18" s="22" t="s">
        <v>1</v>
      </c>
      <c r="C18" s="21">
        <v>10</v>
      </c>
    </row>
    <row r="19" spans="1:8" s="2" customFormat="1" ht="20.25" customHeight="1" thickTop="1" thickBot="1">
      <c r="A19" s="45"/>
      <c r="B19" s="19" t="s">
        <v>2</v>
      </c>
      <c r="C19" s="21">
        <v>10</v>
      </c>
    </row>
    <row r="20" spans="1:8" s="2" customFormat="1" ht="24" customHeight="1" thickTop="1" thickBot="1">
      <c r="A20" s="45"/>
      <c r="B20" s="19" t="s">
        <v>3</v>
      </c>
      <c r="C20" s="21">
        <v>7</v>
      </c>
    </row>
    <row r="21" spans="1:8" s="2" customFormat="1" ht="57" customHeight="1" thickTop="1" thickBot="1">
      <c r="A21" s="45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A3" sqref="A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6" customFormat="1" ht="99.75" customHeight="1">
      <c r="A1" s="51" t="s">
        <v>42</v>
      </c>
      <c r="B1" s="51"/>
    </row>
    <row r="2" spans="1:2" s="36" customFormat="1" ht="26.25"/>
    <row r="3" spans="1:2" s="36" customFormat="1" ht="74.25" customHeight="1">
      <c r="A3" s="37" t="s">
        <v>29</v>
      </c>
      <c r="B3" s="37" t="s">
        <v>0</v>
      </c>
    </row>
    <row r="4" spans="1:2" s="36" customFormat="1" ht="38.25" customHeight="1">
      <c r="A4" s="38" t="s">
        <v>30</v>
      </c>
      <c r="B4" s="39">
        <v>16</v>
      </c>
    </row>
    <row r="5" spans="1:2" s="36" customFormat="1" ht="37.5" customHeight="1">
      <c r="A5" s="40" t="s">
        <v>31</v>
      </c>
      <c r="B5" s="39">
        <v>0</v>
      </c>
    </row>
    <row r="6" spans="1:2" s="36" customFormat="1" ht="38.25" customHeight="1">
      <c r="A6" s="40" t="s">
        <v>32</v>
      </c>
      <c r="B6" s="39">
        <v>0</v>
      </c>
    </row>
    <row r="7" spans="1:2" s="36" customFormat="1" ht="39" customHeight="1">
      <c r="A7" s="40" t="s">
        <v>37</v>
      </c>
      <c r="B7" s="39">
        <v>2</v>
      </c>
    </row>
    <row r="8" spans="1:2" s="36" customFormat="1" ht="36" customHeight="1">
      <c r="A8" s="40" t="s">
        <v>33</v>
      </c>
      <c r="B8" s="39">
        <v>3</v>
      </c>
    </row>
    <row r="9" spans="1:2" s="36" customFormat="1" ht="38.25" customHeight="1">
      <c r="A9" s="40" t="s">
        <v>34</v>
      </c>
      <c r="B9" s="39">
        <v>0</v>
      </c>
    </row>
    <row r="10" spans="1:2" s="36" customFormat="1" ht="38.25" customHeight="1">
      <c r="A10" s="40" t="s">
        <v>35</v>
      </c>
      <c r="B10" s="39">
        <v>0</v>
      </c>
    </row>
    <row r="11" spans="1:2" s="36" customFormat="1" ht="39" customHeight="1">
      <c r="A11" s="40" t="s">
        <v>36</v>
      </c>
      <c r="B11" s="39">
        <v>2</v>
      </c>
    </row>
    <row r="12" spans="1:2" s="36" customFormat="1" ht="38.25" customHeight="1">
      <c r="A12" s="40" t="s">
        <v>15</v>
      </c>
      <c r="B12" s="39">
        <v>0</v>
      </c>
    </row>
    <row r="13" spans="1:2" s="36" customFormat="1" ht="37.5" customHeight="1">
      <c r="A13" s="40" t="s">
        <v>16</v>
      </c>
      <c r="B13" s="39">
        <v>4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zoomScale="77" zoomScaleNormal="75" zoomScaleSheetLayoutView="77" workbookViewId="0">
      <selection activeCell="L9" sqref="L9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4" t="s">
        <v>43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43" s="2" customFormat="1" ht="18.75"/>
    <row r="3" spans="1:43" s="6" customFormat="1" ht="18.75"/>
    <row r="4" spans="1:43" s="8" customFormat="1" ht="20.25" customHeight="1">
      <c r="A4" s="7"/>
      <c r="B4" s="66" t="s">
        <v>17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52" t="s">
        <v>23</v>
      </c>
    </row>
    <row r="5" spans="1:43" s="8" customFormat="1" ht="72.75" customHeight="1">
      <c r="A5" s="7"/>
      <c r="B5" s="68" t="s">
        <v>18</v>
      </c>
      <c r="C5" s="68"/>
      <c r="D5" s="68"/>
      <c r="E5" s="68"/>
      <c r="F5" s="68"/>
      <c r="G5" s="68"/>
      <c r="H5" s="68" t="s">
        <v>19</v>
      </c>
      <c r="I5" s="68"/>
      <c r="J5" s="68"/>
      <c r="K5" s="68"/>
      <c r="L5" s="68"/>
      <c r="M5" s="58"/>
      <c r="N5" s="58"/>
      <c r="O5" s="58" t="s">
        <v>20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58" t="s">
        <v>38</v>
      </c>
      <c r="AG5" s="59"/>
      <c r="AH5" s="59"/>
      <c r="AI5" s="59"/>
      <c r="AJ5" s="60"/>
      <c r="AK5" s="58" t="s">
        <v>21</v>
      </c>
      <c r="AL5" s="59"/>
      <c r="AM5" s="59"/>
      <c r="AN5" s="59"/>
      <c r="AO5" s="59"/>
      <c r="AP5" s="59"/>
      <c r="AQ5" s="53"/>
    </row>
    <row r="6" spans="1:43" s="10" customFormat="1" ht="18.75">
      <c r="A6" s="9"/>
      <c r="B6" s="55" t="s">
        <v>22</v>
      </c>
      <c r="C6" s="56"/>
      <c r="D6" s="56"/>
      <c r="E6" s="56"/>
      <c r="F6" s="56"/>
      <c r="G6" s="57"/>
      <c r="H6" s="55" t="s">
        <v>22</v>
      </c>
      <c r="I6" s="56"/>
      <c r="J6" s="56"/>
      <c r="K6" s="56"/>
      <c r="L6" s="56"/>
      <c r="M6" s="56"/>
      <c r="N6" s="56"/>
      <c r="O6" s="55" t="s">
        <v>22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61"/>
      <c r="AB6" s="61"/>
      <c r="AC6" s="61"/>
      <c r="AD6" s="61"/>
      <c r="AE6" s="62"/>
      <c r="AF6" s="55"/>
      <c r="AG6" s="56"/>
      <c r="AH6" s="56"/>
      <c r="AI6" s="56"/>
      <c r="AJ6" s="57"/>
      <c r="AK6" s="55" t="s">
        <v>22</v>
      </c>
      <c r="AL6" s="56"/>
      <c r="AM6" s="56"/>
      <c r="AN6" s="56"/>
      <c r="AO6" s="56"/>
      <c r="AP6" s="56"/>
      <c r="AQ6" s="54"/>
    </row>
    <row r="7" spans="1:43" s="10" customFormat="1" ht="409.5">
      <c r="A7" s="9"/>
      <c r="B7" s="41" t="s">
        <v>44</v>
      </c>
      <c r="C7" s="69" t="s">
        <v>45</v>
      </c>
      <c r="D7" s="31" t="s">
        <v>46</v>
      </c>
      <c r="E7" s="69"/>
      <c r="F7" s="31"/>
      <c r="G7" s="42"/>
      <c r="H7" s="31" t="s">
        <v>47</v>
      </c>
      <c r="I7" s="31" t="s">
        <v>48</v>
      </c>
      <c r="J7" s="31" t="s">
        <v>49</v>
      </c>
      <c r="K7" s="31" t="s">
        <v>50</v>
      </c>
      <c r="L7" s="31" t="s">
        <v>65</v>
      </c>
      <c r="M7" s="31"/>
      <c r="N7" s="31"/>
      <c r="O7" s="31" t="s">
        <v>51</v>
      </c>
      <c r="P7" s="31" t="s">
        <v>52</v>
      </c>
      <c r="Q7" s="31" t="s">
        <v>53</v>
      </c>
      <c r="R7" s="31" t="s">
        <v>54</v>
      </c>
      <c r="S7" s="31" t="s">
        <v>55</v>
      </c>
      <c r="T7" s="41" t="s">
        <v>56</v>
      </c>
      <c r="U7" s="31"/>
      <c r="V7" s="31"/>
      <c r="W7" s="31"/>
      <c r="X7" s="31"/>
      <c r="Y7" s="30"/>
      <c r="Z7" s="31"/>
      <c r="AA7" s="63"/>
      <c r="AB7" s="63"/>
      <c r="AC7" s="42"/>
      <c r="AD7" s="42"/>
      <c r="AE7" s="42"/>
      <c r="AF7" s="31" t="s">
        <v>57</v>
      </c>
      <c r="AG7" s="31" t="s">
        <v>58</v>
      </c>
      <c r="AH7" s="31" t="s">
        <v>59</v>
      </c>
      <c r="AI7" s="31" t="s">
        <v>60</v>
      </c>
      <c r="AJ7" s="43" t="s">
        <v>61</v>
      </c>
      <c r="AK7" s="31" t="s">
        <v>21</v>
      </c>
      <c r="AL7" s="31" t="s">
        <v>62</v>
      </c>
      <c r="AM7" s="31" t="s">
        <v>63</v>
      </c>
      <c r="AN7" s="31" t="s">
        <v>64</v>
      </c>
      <c r="AO7" s="31"/>
      <c r="AP7" s="31"/>
      <c r="AQ7" s="29" t="s">
        <v>40</v>
      </c>
    </row>
    <row r="8" spans="1:43" s="10" customFormat="1" ht="37.5">
      <c r="A8" s="11" t="s">
        <v>24</v>
      </c>
      <c r="B8" s="9">
        <v>2</v>
      </c>
      <c r="C8" s="9">
        <v>1</v>
      </c>
      <c r="D8" s="9">
        <v>1</v>
      </c>
      <c r="E8" s="9">
        <v>0</v>
      </c>
      <c r="F8" s="9">
        <v>0</v>
      </c>
      <c r="G8" s="9">
        <v>0</v>
      </c>
      <c r="H8" s="9">
        <v>2</v>
      </c>
      <c r="I8" s="9">
        <v>1</v>
      </c>
      <c r="J8" s="9">
        <v>1</v>
      </c>
      <c r="K8" s="9">
        <v>1</v>
      </c>
      <c r="L8" s="9">
        <v>1</v>
      </c>
      <c r="M8" s="9">
        <v>0</v>
      </c>
      <c r="N8" s="9">
        <v>0</v>
      </c>
      <c r="O8" s="32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24">
        <v>0</v>
      </c>
      <c r="V8" s="32">
        <v>0</v>
      </c>
      <c r="W8" s="33">
        <v>0</v>
      </c>
      <c r="X8" s="24">
        <v>0</v>
      </c>
      <c r="Y8" s="24">
        <v>0</v>
      </c>
      <c r="Z8" s="24">
        <v>0</v>
      </c>
      <c r="AA8" s="64">
        <v>0</v>
      </c>
      <c r="AB8" s="64"/>
      <c r="AC8" s="35">
        <v>0</v>
      </c>
      <c r="AD8" s="9">
        <v>0</v>
      </c>
      <c r="AE8" s="27">
        <v>0</v>
      </c>
      <c r="AF8" s="9">
        <v>1</v>
      </c>
      <c r="AG8" s="9">
        <v>2</v>
      </c>
      <c r="AH8" s="9">
        <v>1</v>
      </c>
      <c r="AI8" s="9">
        <v>1</v>
      </c>
      <c r="AJ8" s="9">
        <v>1</v>
      </c>
      <c r="AK8" s="9">
        <v>1</v>
      </c>
      <c r="AL8" s="9">
        <v>2</v>
      </c>
      <c r="AM8" s="9">
        <v>1</v>
      </c>
      <c r="AN8" s="9">
        <v>1</v>
      </c>
      <c r="AO8" s="34">
        <v>0</v>
      </c>
      <c r="AP8" s="9">
        <v>0</v>
      </c>
      <c r="AQ8" s="9">
        <f>SUM(B8:AP8)</f>
        <v>27</v>
      </c>
    </row>
    <row r="9" spans="1:43" s="10" customFormat="1" ht="131.25">
      <c r="A9" s="11" t="s">
        <v>25</v>
      </c>
      <c r="B9" s="12">
        <f>(B8/AQ8)*100%</f>
        <v>7.407407407407407E-2</v>
      </c>
      <c r="C9" s="12">
        <f>(C8/AQ8)*100%</f>
        <v>3.7037037037037035E-2</v>
      </c>
      <c r="D9" s="12">
        <f>(D8/AQ8)*100%</f>
        <v>3.7037037037037035E-2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7.407407407407407E-2</v>
      </c>
      <c r="I9" s="12">
        <f>(I8/AQ8)*100%</f>
        <v>3.7037037037037035E-2</v>
      </c>
      <c r="J9" s="12">
        <f>(J8/AQ8)*100%</f>
        <v>3.7037037037037035E-2</v>
      </c>
      <c r="K9" s="12">
        <f>(K8/AQ8)*100%</f>
        <v>3.7037037037037035E-2</v>
      </c>
      <c r="L9" s="12">
        <f>(L8/AQ8)*100%</f>
        <v>3.7037037037037035E-2</v>
      </c>
      <c r="M9" s="12">
        <f>(M8/AQ8)*100%</f>
        <v>0</v>
      </c>
      <c r="N9" s="12">
        <f>(N8/AQ8)*100%</f>
        <v>0</v>
      </c>
      <c r="O9" s="12">
        <f>(O8/AQ8)*100%</f>
        <v>3.7037037037037035E-2</v>
      </c>
      <c r="P9" s="12">
        <f>(P8/AQ8)*100%</f>
        <v>3.7037037037037035E-2</v>
      </c>
      <c r="Q9" s="12">
        <f>(Q8/AQ8)*100%</f>
        <v>3.7037037037037035E-2</v>
      </c>
      <c r="R9" s="12">
        <f>(R8/AQ8)*100%</f>
        <v>3.7037037037037035E-2</v>
      </c>
      <c r="S9" s="12">
        <f>(S8/AQ8)*100%</f>
        <v>3.7037037037037035E-2</v>
      </c>
      <c r="T9" s="12">
        <f>(T8/AQ8)*100%</f>
        <v>3.7037037037037035E-2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5">
        <f>(AA8/AQ8)*100%</f>
        <v>0</v>
      </c>
      <c r="AB9" s="65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3.7037037037037035E-2</v>
      </c>
      <c r="AG9" s="12">
        <f>(AG8/AQ8)*100%</f>
        <v>7.407407407407407E-2</v>
      </c>
      <c r="AH9" s="12">
        <f>(AH8/AQ8)*100%</f>
        <v>3.7037037037037035E-2</v>
      </c>
      <c r="AI9" s="12">
        <f>(AI8/AQ8)*100%</f>
        <v>3.7037037037037035E-2</v>
      </c>
      <c r="AJ9" s="12">
        <f>(AJ8/AQ8)*100%</f>
        <v>3.7037037037037035E-2</v>
      </c>
      <c r="AK9" s="12">
        <f>(AK8/AQ8)*100%</f>
        <v>3.7037037037037035E-2</v>
      </c>
      <c r="AL9" s="12">
        <f>(AL8/AQ8)*100%</f>
        <v>7.407407407407407E-2</v>
      </c>
      <c r="AM9" s="12">
        <f>(AM8/AQ8)*100%</f>
        <v>3.7037037037037035E-2</v>
      </c>
      <c r="AN9" s="12">
        <f>(AN8/AQ8)*100%</f>
        <v>3.7037037037037035E-2</v>
      </c>
      <c r="AO9" s="12">
        <f>(AO8/AQ8)*100%</f>
        <v>0</v>
      </c>
      <c r="AP9" s="12">
        <f>(AP8/AQ8)*100%</f>
        <v>0</v>
      </c>
      <c r="AQ9" s="12">
        <f>SUM(B9:AP9)</f>
        <v>0.99999999999999978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2023-08-02T14:26:50Z</dcterms:modified>
</cp:coreProperties>
</file>