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944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1">'Поступило из районов, поселений'!$A$1:$B$18</definedName>
    <definedName name="_xlnm.Print_Area" localSheetId="2">'Распределение по вопросам'!$A$1:$AG$9</definedName>
  </definedNames>
  <calcPr calcId="125725"/>
</workbook>
</file>

<file path=xl/calcChain.xml><?xml version="1.0" encoding="utf-8"?>
<calcChain xmlns="http://schemas.openxmlformats.org/spreadsheetml/2006/main">
  <c r="AG8" i="3"/>
  <c r="AD9" s="1"/>
  <c r="I9" l="1"/>
  <c r="O9"/>
  <c r="L9"/>
  <c r="J9"/>
  <c r="H9"/>
  <c r="K9"/>
  <c r="S9"/>
  <c r="T9"/>
  <c r="M9"/>
  <c r="AE9"/>
  <c r="V9"/>
  <c r="X9"/>
  <c r="Z9"/>
  <c r="N9"/>
  <c r="W9"/>
  <c r="Y9"/>
  <c r="G9"/>
  <c r="U9"/>
  <c r="F9"/>
  <c r="AB9"/>
  <c r="AA9"/>
  <c r="AF9"/>
  <c r="AC9"/>
  <c r="Q9"/>
  <c r="D9"/>
  <c r="B9"/>
  <c r="R9"/>
  <c r="P9"/>
  <c r="E9"/>
  <c r="C9"/>
  <c r="AG9" l="1"/>
</calcChain>
</file>

<file path=xl/sharedStrings.xml><?xml version="1.0" encoding="utf-8"?>
<sst xmlns="http://schemas.openxmlformats.org/spreadsheetml/2006/main" count="56" uniqueCount="52">
  <si>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</si>
  <si>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</si>
  <si>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</si>
  <si>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</si>
  <si>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</si>
  <si>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</si>
  <si>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</si>
  <si>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</si>
  <si>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</si>
  <si>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</si>
  <si>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</si>
  <si>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</si>
  <si>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</si>
  <si>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</si>
  <si>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</si>
  <si>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</si>
  <si>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</si>
  <si>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</si>
  <si>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</si>
  <si>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</si>
  <si>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</si>
  <si>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</si>
  <si>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</si>
  <si>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</si>
  <si>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</si>
  <si>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</si>
  <si>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</si>
  <si>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</si>
  <si>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Наименование  поселения</t>
  </si>
  <si>
    <t>п. Красная яруга</t>
  </si>
  <si>
    <t>Вязовское с/п</t>
  </si>
  <si>
    <t>Графовское с/п</t>
  </si>
  <si>
    <t>Колотиловское с/п</t>
  </si>
  <si>
    <t>Репяховское с/п</t>
  </si>
  <si>
    <t>Сергиевское с/п</t>
  </si>
  <si>
    <t>Теребренское с/п</t>
  </si>
  <si>
    <t>Илек-Пеньковское с/п</t>
  </si>
  <si>
    <t>Оборона, безопасность</t>
  </si>
  <si>
    <t>Результаты рассмотрения обращений  за отчетный месяц 2023 года</t>
  </si>
  <si>
    <t xml:space="preserve">                                                                              </t>
  </si>
  <si>
    <t>Другой район/регион</t>
  </si>
  <si>
    <t xml:space="preserve"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 </t>
  </si>
  <si>
    <t>Количество обращений, поступивших в  администрацию Краснояружского района  за декабрь 2023 года</t>
  </si>
  <si>
    <t xml:space="preserve">Количество обращений, поступивших в администрацию Краснояружского района   за декабрь 2023 года     с распределением по  поселениям </t>
  </si>
  <si>
    <t>Количество вопросов, поступивших в Краснояружском районе за декабрь 2023  года,    с распределением по тематическим разделам</t>
  </si>
  <si>
    <t>Оказание услуг по передаче данных и предоставлению доступа к информационно-телекоммуникационной сети "Интернет</t>
  </si>
  <si>
    <t>Компенсационные выплаты за утраченное имущество, за ущерб от стихийных бедствий, в том числе жилье</t>
  </si>
  <si>
    <t>Выплата пособий и компенсаций на ребенка,</t>
  </si>
  <si>
    <t xml:space="preserve">Строительство и реконструкция дорог </t>
  </si>
  <si>
    <t>Пособия. Компенсационные выплаты (за исключением международного сотрудничества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</si>
  <si>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</si>
  <si>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Общие положения в сфере обеспечения безопасности государства, общества и личности/0004.0016.0159.0975, Органы внутренних дел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</si>
</sst>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3F3F3F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2" borderId="14" applyNumberFormat="0" applyAlignment="0" applyProtection="0"/>
    <xf numFmtId="0" fontId="12" fillId="0" borderId="1" applyFont="0">
      <alignment textRotation="90"/>
    </xf>
  </cellStyleXfs>
  <cellXfs count="6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10" fontId="7" fillId="0" borderId="2" xfId="0" applyNumberFormat="1" applyFont="1" applyBorder="1"/>
    <xf numFmtId="0" fontId="7" fillId="0" borderId="16" xfId="0" applyFont="1" applyBorder="1"/>
    <xf numFmtId="0" fontId="11" fillId="2" borderId="14" xfId="2" applyAlignment="1">
      <alignment textRotation="255"/>
    </xf>
    <xf numFmtId="0" fontId="0" fillId="0" borderId="1" xfId="3" applyFont="1">
      <alignment textRotation="90"/>
    </xf>
    <xf numFmtId="0" fontId="13" fillId="3" borderId="14" xfId="2" applyFont="1" applyFill="1"/>
    <xf numFmtId="0" fontId="13" fillId="3" borderId="14" xfId="2" applyFont="1" applyFill="1" applyAlignment="1"/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1" fillId="0" borderId="1" xfId="3" applyFont="1">
      <alignment textRotation="90"/>
    </xf>
    <xf numFmtId="0" fontId="11" fillId="0" borderId="1" xfId="3" applyFont="1">
      <alignment textRotation="90"/>
    </xf>
    <xf numFmtId="0" fontId="0" fillId="0" borderId="1" xfId="0" applyBorder="1" applyAlignment="1">
      <alignment textRotation="90"/>
    </xf>
    <xf numFmtId="0" fontId="0" fillId="0" borderId="0" xfId="0" applyAlignment="1">
      <alignment textRotation="90" wrapText="1"/>
    </xf>
    <xf numFmtId="0" fontId="7" fillId="0" borderId="1" xfId="0" applyFont="1" applyFill="1" applyBorder="1"/>
    <xf numFmtId="10" fontId="7" fillId="0" borderId="3" xfId="0" applyNumberFormat="1" applyFont="1" applyBorder="1"/>
    <xf numFmtId="10" fontId="7" fillId="0" borderId="0" xfId="0" applyNumberFormat="1" applyFont="1" applyBorder="1"/>
    <xf numFmtId="0" fontId="0" fillId="0" borderId="1" xfId="0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">
    <cellStyle name="Вывод" xfId="2" builtinId="21"/>
    <cellStyle name="Обычный" xfId="0" builtinId="0"/>
    <cellStyle name="Обычный 2" xfId="1"/>
    <cellStyle name="Стиль 1" xfId="3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20" zoomScaleNormal="120" workbookViewId="0">
      <selection activeCell="C24" sqref="C24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10" s="4" customFormat="1" ht="15" customHeight="1">
      <c r="A1" s="43" t="s">
        <v>42</v>
      </c>
      <c r="B1" s="43"/>
      <c r="C1" s="43"/>
    </row>
    <row r="2" spans="1:10" s="4" customFormat="1" ht="23.25" customHeight="1" thickBot="1">
      <c r="A2" s="43"/>
      <c r="B2" s="43"/>
      <c r="C2" s="43"/>
    </row>
    <row r="3" spans="1:10" ht="15.75" hidden="1" thickBot="1"/>
    <row r="4" spans="1:10" ht="15.75" hidden="1" thickBot="1"/>
    <row r="5" spans="1:10" ht="15.75" hidden="1" thickBot="1"/>
    <row r="6" spans="1:10" s="2" customFormat="1" ht="31.5" customHeight="1" thickTop="1" thickBot="1">
      <c r="A6" s="45" t="s">
        <v>14</v>
      </c>
      <c r="B6" s="46"/>
      <c r="C6" s="21">
        <v>11</v>
      </c>
    </row>
    <row r="7" spans="1:10" s="2" customFormat="1" ht="15" customHeight="1" thickTop="1" thickBot="1">
      <c r="A7" s="47" t="s">
        <v>26</v>
      </c>
      <c r="B7" s="15" t="s">
        <v>7</v>
      </c>
      <c r="C7" s="21">
        <v>11</v>
      </c>
    </row>
    <row r="8" spans="1:10" s="2" customFormat="1" ht="15" customHeight="1" thickTop="1" thickBot="1">
      <c r="A8" s="48"/>
      <c r="B8" s="16" t="s">
        <v>8</v>
      </c>
      <c r="C8" s="21">
        <v>3</v>
      </c>
    </row>
    <row r="9" spans="1:10" s="2" customFormat="1" ht="33" customHeight="1" thickTop="1" thickBot="1">
      <c r="A9" s="48"/>
      <c r="B9" s="16" t="s">
        <v>9</v>
      </c>
      <c r="C9" s="21">
        <v>4</v>
      </c>
      <c r="I9" s="13"/>
      <c r="J9" s="13"/>
    </row>
    <row r="10" spans="1:10" s="2" customFormat="1" ht="15" customHeight="1" thickTop="1" thickBot="1">
      <c r="A10" s="48"/>
      <c r="B10" s="16" t="s">
        <v>10</v>
      </c>
      <c r="C10" s="21">
        <v>4</v>
      </c>
    </row>
    <row r="11" spans="1:10" s="2" customFormat="1" ht="20.25" thickTop="1" thickBot="1">
      <c r="A11" s="48"/>
      <c r="B11" s="17" t="s">
        <v>11</v>
      </c>
      <c r="C11" s="21">
        <v>11</v>
      </c>
    </row>
    <row r="12" spans="1:10" s="2" customFormat="1" ht="20.25" thickTop="1" thickBot="1">
      <c r="A12" s="48"/>
      <c r="B12" s="17" t="s">
        <v>12</v>
      </c>
      <c r="C12" s="21">
        <v>0</v>
      </c>
    </row>
    <row r="13" spans="1:10" s="2" customFormat="1" ht="20.25" thickTop="1" thickBot="1">
      <c r="A13" s="48"/>
      <c r="B13" s="17" t="s">
        <v>13</v>
      </c>
      <c r="C13" s="21">
        <v>0</v>
      </c>
    </row>
    <row r="14" spans="1:10" s="3" customFormat="1" ht="20.25" thickTop="1" thickBot="1">
      <c r="A14" s="48"/>
      <c r="B14" s="18" t="s">
        <v>5</v>
      </c>
      <c r="C14" s="21">
        <v>0</v>
      </c>
    </row>
    <row r="15" spans="1:10" s="2" customFormat="1" ht="20.25" thickTop="1" thickBot="1">
      <c r="A15" s="48"/>
      <c r="B15" s="18" t="s">
        <v>6</v>
      </c>
      <c r="C15" s="21">
        <v>11</v>
      </c>
    </row>
    <row r="16" spans="1:10" s="2" customFormat="1" ht="20.25" thickTop="1" thickBot="1">
      <c r="A16" s="48"/>
      <c r="B16" s="19" t="s">
        <v>25</v>
      </c>
      <c r="C16" s="21">
        <v>11</v>
      </c>
    </row>
    <row r="17" spans="1:8" s="2" customFormat="1" ht="41.25" customHeight="1" thickTop="1" thickBot="1">
      <c r="A17" s="49"/>
      <c r="B17" s="20" t="s">
        <v>27</v>
      </c>
      <c r="C17" s="23">
        <v>0</v>
      </c>
    </row>
    <row r="18" spans="1:8" s="2" customFormat="1" ht="28.5" customHeight="1" thickTop="1" thickBot="1">
      <c r="A18" s="44" t="s">
        <v>38</v>
      </c>
      <c r="B18" s="22" t="s">
        <v>1</v>
      </c>
      <c r="C18" s="21">
        <v>3</v>
      </c>
    </row>
    <row r="19" spans="1:8" s="2" customFormat="1" ht="20.25" customHeight="1" thickTop="1" thickBot="1">
      <c r="A19" s="44"/>
      <c r="B19" s="19" t="s">
        <v>2</v>
      </c>
      <c r="C19" s="21">
        <v>8</v>
      </c>
    </row>
    <row r="20" spans="1:8" s="2" customFormat="1" ht="24" customHeight="1" thickTop="1" thickBot="1">
      <c r="A20" s="44"/>
      <c r="B20" s="19" t="s">
        <v>3</v>
      </c>
      <c r="C20" s="21">
        <v>5</v>
      </c>
    </row>
    <row r="21" spans="1:8" s="2" customFormat="1" ht="57" customHeight="1" thickTop="1" thickBot="1">
      <c r="A21" s="44"/>
      <c r="B21" s="19" t="s">
        <v>4</v>
      </c>
      <c r="C21" s="21">
        <v>0</v>
      </c>
      <c r="G21" s="13"/>
      <c r="H21" s="13"/>
    </row>
    <row r="22" spans="1:8" ht="15.75" thickTop="1"/>
    <row r="24" spans="1:8">
      <c r="F24" s="14"/>
    </row>
    <row r="25" spans="1:8">
      <c r="F25" s="14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view="pageBreakPreview" zoomScale="60" zoomScaleNormal="100" workbookViewId="0">
      <selection activeCell="B5" sqref="B5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s="30" customFormat="1" ht="114.75" customHeight="1">
      <c r="A1" s="50" t="s">
        <v>43</v>
      </c>
      <c r="B1" s="50"/>
    </row>
    <row r="2" spans="1:2" s="30" customFormat="1" ht="26.25"/>
    <row r="3" spans="1:2" s="30" customFormat="1" ht="74.25" customHeight="1">
      <c r="A3" s="31" t="s">
        <v>28</v>
      </c>
      <c r="B3" s="31" t="s">
        <v>0</v>
      </c>
    </row>
    <row r="4" spans="1:2" s="30" customFormat="1" ht="38.25" customHeight="1">
      <c r="A4" s="32" t="s">
        <v>29</v>
      </c>
      <c r="B4" s="33">
        <v>5</v>
      </c>
    </row>
    <row r="5" spans="1:2" s="30" customFormat="1" ht="37.5" customHeight="1">
      <c r="A5" s="34" t="s">
        <v>30</v>
      </c>
      <c r="B5" s="33">
        <v>1</v>
      </c>
    </row>
    <row r="6" spans="1:2" s="30" customFormat="1" ht="38.25" customHeight="1">
      <c r="A6" s="34" t="s">
        <v>31</v>
      </c>
      <c r="B6" s="33">
        <v>0</v>
      </c>
    </row>
    <row r="7" spans="1:2" s="30" customFormat="1" ht="39" customHeight="1">
      <c r="A7" s="34" t="s">
        <v>36</v>
      </c>
      <c r="B7" s="33">
        <v>0</v>
      </c>
    </row>
    <row r="8" spans="1:2" s="30" customFormat="1" ht="36" customHeight="1">
      <c r="A8" s="34" t="s">
        <v>32</v>
      </c>
      <c r="B8" s="33">
        <v>0</v>
      </c>
    </row>
    <row r="9" spans="1:2" s="30" customFormat="1" ht="38.25" customHeight="1">
      <c r="A9" s="34" t="s">
        <v>33</v>
      </c>
      <c r="B9" s="33">
        <v>0</v>
      </c>
    </row>
    <row r="10" spans="1:2" s="30" customFormat="1" ht="38.25" customHeight="1">
      <c r="A10" s="34" t="s">
        <v>34</v>
      </c>
      <c r="B10" s="33">
        <v>0</v>
      </c>
    </row>
    <row r="11" spans="1:2" s="30" customFormat="1" ht="39" customHeight="1">
      <c r="A11" s="34" t="s">
        <v>35</v>
      </c>
      <c r="B11" s="33">
        <v>1</v>
      </c>
    </row>
    <row r="12" spans="1:2" s="30" customFormat="1" ht="38.25" customHeight="1">
      <c r="A12" s="34" t="s">
        <v>40</v>
      </c>
      <c r="B12" s="33">
        <v>0</v>
      </c>
    </row>
    <row r="13" spans="1:2" s="30" customFormat="1" ht="37.5" customHeight="1">
      <c r="A13" s="34" t="s">
        <v>15</v>
      </c>
      <c r="B13" s="33">
        <v>4</v>
      </c>
    </row>
    <row r="14" spans="1:2" ht="37.5" customHeight="1">
      <c r="A14" s="5"/>
      <c r="B14" s="1"/>
    </row>
    <row r="15" spans="1:2" ht="36.75" customHeight="1">
      <c r="A15" s="5"/>
      <c r="B15" s="1"/>
    </row>
    <row r="16" spans="1:2" ht="38.25" customHeight="1">
      <c r="A16" s="5"/>
      <c r="B16" s="1"/>
    </row>
    <row r="17" spans="1:2" ht="36.75" customHeight="1">
      <c r="A17" s="5"/>
      <c r="B17" s="1"/>
    </row>
    <row r="18" spans="1:2" ht="35.25" customHeight="1">
      <c r="A18" s="5"/>
      <c r="B18" s="1"/>
    </row>
    <row r="19" spans="1:2" ht="38.25" customHeight="1">
      <c r="A19" s="5"/>
      <c r="B19" s="1"/>
    </row>
    <row r="20" spans="1:2" ht="36" customHeight="1">
      <c r="A20" s="5"/>
      <c r="B20" s="1"/>
    </row>
    <row r="21" spans="1:2" ht="38.25" customHeight="1">
      <c r="A21" s="5"/>
      <c r="B21" s="1"/>
    </row>
    <row r="22" spans="1:2" ht="36" customHeight="1">
      <c r="A22" s="5"/>
      <c r="B22" s="1"/>
    </row>
    <row r="23" spans="1:2" ht="37.5" customHeight="1">
      <c r="A23" s="5"/>
      <c r="B23" s="1"/>
    </row>
    <row r="24" spans="1:2" ht="37.5" customHeight="1">
      <c r="A24" s="5"/>
      <c r="B24" s="1"/>
    </row>
    <row r="25" spans="1:2" ht="38.25" customHeight="1">
      <c r="A25" s="5"/>
      <c r="B25" s="1"/>
    </row>
    <row r="26" spans="1:2" ht="39.75" customHeight="1">
      <c r="A26" s="5"/>
      <c r="B26" s="1"/>
    </row>
    <row r="27" spans="1:2" ht="38.25" customHeight="1">
      <c r="A27" s="5"/>
      <c r="B27" s="1"/>
    </row>
    <row r="28" spans="1:2" ht="18.75">
      <c r="A28" s="2"/>
      <c r="B28" s="2"/>
    </row>
  </sheetData>
  <mergeCells count="1">
    <mergeCell ref="A1:B1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G10"/>
  <sheetViews>
    <sheetView view="pageBreakPreview" zoomScale="70" zoomScaleNormal="75" zoomScaleSheetLayoutView="70" workbookViewId="0">
      <selection activeCell="Y9" sqref="Y9"/>
    </sheetView>
  </sheetViews>
  <sheetFormatPr defaultRowHeight="15"/>
  <cols>
    <col min="1" max="1" width="17.85546875" customWidth="1"/>
    <col min="2" max="32" width="10.7109375" customWidth="1"/>
    <col min="33" max="33" width="11.42578125" customWidth="1"/>
  </cols>
  <sheetData>
    <row r="1" spans="1:33" s="2" customFormat="1" ht="36.75" customHeight="1">
      <c r="G1" s="43" t="s">
        <v>44</v>
      </c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33" s="2" customFormat="1" ht="18.75"/>
    <row r="3" spans="1:33" s="6" customFormat="1" ht="18.75"/>
    <row r="4" spans="1:33" s="8" customFormat="1" ht="20.25" customHeight="1">
      <c r="A4" s="7"/>
      <c r="B4" s="51" t="s">
        <v>16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  <c r="P4" s="52"/>
      <c r="Q4" s="52"/>
      <c r="R4" s="52"/>
      <c r="S4" s="52"/>
      <c r="T4" s="52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7" t="s">
        <v>22</v>
      </c>
    </row>
    <row r="5" spans="1:33" s="8" customFormat="1" ht="72.75" customHeight="1">
      <c r="A5" s="7"/>
      <c r="B5" s="53" t="s">
        <v>17</v>
      </c>
      <c r="C5" s="53"/>
      <c r="D5" s="53"/>
      <c r="E5" s="53"/>
      <c r="F5" s="53"/>
      <c r="G5" s="53"/>
      <c r="H5" s="54" t="s">
        <v>18</v>
      </c>
      <c r="I5" s="55"/>
      <c r="J5" s="55"/>
      <c r="K5" s="55"/>
      <c r="L5" s="55"/>
      <c r="M5" s="55"/>
      <c r="N5" s="56"/>
      <c r="O5" s="54" t="s">
        <v>19</v>
      </c>
      <c r="P5" s="55"/>
      <c r="Q5" s="55"/>
      <c r="R5" s="55"/>
      <c r="S5" s="55"/>
      <c r="T5" s="55"/>
      <c r="U5" s="56"/>
      <c r="V5" s="54" t="s">
        <v>37</v>
      </c>
      <c r="W5" s="55"/>
      <c r="X5" s="55"/>
      <c r="Y5" s="55"/>
      <c r="Z5" s="56"/>
      <c r="AA5" s="54" t="s">
        <v>20</v>
      </c>
      <c r="AB5" s="55"/>
      <c r="AC5" s="55"/>
      <c r="AD5" s="55"/>
      <c r="AE5" s="55"/>
      <c r="AF5" s="55"/>
      <c r="AG5" s="58"/>
    </row>
    <row r="6" spans="1:33" s="10" customFormat="1" ht="18.75">
      <c r="A6" s="9"/>
      <c r="B6" s="60" t="s">
        <v>21</v>
      </c>
      <c r="C6" s="61"/>
      <c r="D6" s="61"/>
      <c r="E6" s="61"/>
      <c r="F6" s="61"/>
      <c r="G6" s="62"/>
      <c r="H6" s="60" t="s">
        <v>21</v>
      </c>
      <c r="I6" s="61"/>
      <c r="J6" s="61"/>
      <c r="K6" s="61"/>
      <c r="L6" s="61"/>
      <c r="M6" s="61"/>
      <c r="N6" s="61"/>
      <c r="O6" s="60" t="s">
        <v>21</v>
      </c>
      <c r="P6" s="61"/>
      <c r="Q6" s="61"/>
      <c r="R6" s="61"/>
      <c r="S6" s="61"/>
      <c r="T6" s="61"/>
      <c r="U6" s="63"/>
      <c r="V6" s="60"/>
      <c r="W6" s="61"/>
      <c r="X6" s="61"/>
      <c r="Y6" s="61"/>
      <c r="Z6" s="62"/>
      <c r="AA6" s="60" t="s">
        <v>21</v>
      </c>
      <c r="AB6" s="61"/>
      <c r="AC6" s="61"/>
      <c r="AD6" s="61"/>
      <c r="AE6" s="61"/>
      <c r="AF6" s="61"/>
      <c r="AG6" s="59"/>
    </row>
    <row r="7" spans="1:33" s="10" customFormat="1" ht="409.5">
      <c r="A7" s="9"/>
      <c r="B7" s="38"/>
      <c r="C7" s="37"/>
      <c r="D7" s="27"/>
      <c r="E7" s="37"/>
      <c r="F7" s="38"/>
      <c r="G7" s="36"/>
      <c r="H7" s="38" t="s">
        <v>46</v>
      </c>
      <c r="I7" s="42" t="s">
        <v>47</v>
      </c>
      <c r="J7" s="38" t="s">
        <v>49</v>
      </c>
      <c r="K7" s="27" t="s">
        <v>50</v>
      </c>
      <c r="L7" s="27"/>
      <c r="M7" s="27"/>
      <c r="N7" s="27"/>
      <c r="O7" s="27" t="s">
        <v>45</v>
      </c>
      <c r="P7" s="27" t="s">
        <v>48</v>
      </c>
      <c r="Q7" s="27"/>
      <c r="R7" s="27"/>
      <c r="S7" s="27"/>
      <c r="T7" s="27"/>
      <c r="U7" s="35"/>
      <c r="V7" s="38" t="s">
        <v>51</v>
      </c>
      <c r="W7" s="27"/>
      <c r="X7" s="38"/>
      <c r="Y7" s="27"/>
      <c r="Z7" s="36"/>
      <c r="AA7" s="27" t="s">
        <v>41</v>
      </c>
      <c r="AB7" s="27" t="s">
        <v>41</v>
      </c>
      <c r="AC7" s="38"/>
      <c r="AD7" s="27"/>
      <c r="AE7" s="38"/>
      <c r="AF7" s="27"/>
      <c r="AG7" s="26" t="s">
        <v>39</v>
      </c>
    </row>
    <row r="8" spans="1:33" s="10" customFormat="1" ht="37.5">
      <c r="A8" s="11" t="s">
        <v>23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1</v>
      </c>
      <c r="I8" s="9">
        <v>1</v>
      </c>
      <c r="J8" s="9">
        <v>1</v>
      </c>
      <c r="K8" s="9">
        <v>2</v>
      </c>
      <c r="L8" s="9">
        <v>0</v>
      </c>
      <c r="M8" s="9">
        <v>0</v>
      </c>
      <c r="N8" s="9">
        <v>0</v>
      </c>
      <c r="O8" s="28">
        <v>1</v>
      </c>
      <c r="P8" s="9">
        <v>1</v>
      </c>
      <c r="Q8" s="9">
        <v>0</v>
      </c>
      <c r="R8" s="9">
        <v>0</v>
      </c>
      <c r="S8" s="9">
        <v>0</v>
      </c>
      <c r="T8" s="29">
        <v>0</v>
      </c>
      <c r="U8" s="25">
        <v>0</v>
      </c>
      <c r="V8" s="9">
        <v>1</v>
      </c>
      <c r="W8" s="9">
        <v>0</v>
      </c>
      <c r="X8" s="9">
        <v>0</v>
      </c>
      <c r="Y8" s="9">
        <v>0</v>
      </c>
      <c r="Z8" s="9">
        <v>0</v>
      </c>
      <c r="AA8" s="9">
        <v>2</v>
      </c>
      <c r="AB8" s="9">
        <v>1</v>
      </c>
      <c r="AC8" s="9">
        <v>0</v>
      </c>
      <c r="AD8" s="9">
        <v>0</v>
      </c>
      <c r="AE8" s="39">
        <v>0</v>
      </c>
      <c r="AF8" s="9">
        <v>0</v>
      </c>
      <c r="AG8" s="9">
        <f>SUM(B8:AF8)</f>
        <v>11</v>
      </c>
    </row>
    <row r="9" spans="1:33" s="10" customFormat="1" ht="131.25">
      <c r="A9" s="11" t="s">
        <v>24</v>
      </c>
      <c r="B9" s="12">
        <f>(B8/AG8)*100%</f>
        <v>0</v>
      </c>
      <c r="C9" s="12">
        <f>(C8/AG8)*100%</f>
        <v>0</v>
      </c>
      <c r="D9" s="12">
        <f>(D8/AG8)*100%</f>
        <v>0</v>
      </c>
      <c r="E9" s="12">
        <f>(E8/AG8)*100%</f>
        <v>0</v>
      </c>
      <c r="F9" s="12">
        <f>(F8/AG8)*100%</f>
        <v>0</v>
      </c>
      <c r="G9" s="12">
        <f>(G8/AG8)*100%</f>
        <v>0</v>
      </c>
      <c r="H9" s="12">
        <f>(H8/AG8)*100%</f>
        <v>9.0909090909090912E-2</v>
      </c>
      <c r="I9" s="12">
        <f>(I8/AG8)*100%</f>
        <v>9.0909090909090912E-2</v>
      </c>
      <c r="J9" s="12">
        <f>(J8/AG8)*100%</f>
        <v>9.0909090909090912E-2</v>
      </c>
      <c r="K9" s="12">
        <f>(K8/AG8)*100%</f>
        <v>0.18181818181818182</v>
      </c>
      <c r="L9" s="12">
        <f>(L8/AG8)*100%</f>
        <v>0</v>
      </c>
      <c r="M9" s="12">
        <f>(M8/AG8)*100%</f>
        <v>0</v>
      </c>
      <c r="N9" s="12">
        <f>(N8/AG8)*100%</f>
        <v>0</v>
      </c>
      <c r="O9" s="12">
        <f>(O8/AG8)*100%</f>
        <v>9.0909090909090912E-2</v>
      </c>
      <c r="P9" s="12">
        <f>(P8/AG8)*100%</f>
        <v>9.0909090909090912E-2</v>
      </c>
      <c r="Q9" s="12">
        <f>(Q8/AG8)*100%</f>
        <v>0</v>
      </c>
      <c r="R9" s="12">
        <f>(R8/AG8)*100%</f>
        <v>0</v>
      </c>
      <c r="S9" s="12">
        <f>(S8/AG8)*100%</f>
        <v>0</v>
      </c>
      <c r="T9" s="40">
        <f>(T8/AG8)*100%</f>
        <v>0</v>
      </c>
      <c r="U9" s="24">
        <f>(U8/AG8)*100%</f>
        <v>0</v>
      </c>
      <c r="V9" s="12">
        <f>(V8/AG8)*100%</f>
        <v>9.0909090909090912E-2</v>
      </c>
      <c r="W9" s="12">
        <f>(W8/AG8)*100%</f>
        <v>0</v>
      </c>
      <c r="X9" s="12">
        <f>(X8/AG8)*100%</f>
        <v>0</v>
      </c>
      <c r="Y9" s="12">
        <f>(Y8/AG8)*100%</f>
        <v>0</v>
      </c>
      <c r="Z9" s="12">
        <f>(Z8/AG8)*100%</f>
        <v>0</v>
      </c>
      <c r="AA9" s="12">
        <f>(AA8/AG8)*100%</f>
        <v>0.18181818181818182</v>
      </c>
      <c r="AB9" s="12">
        <f>(AB8/AG8)*100%</f>
        <v>9.0909090909090912E-2</v>
      </c>
      <c r="AC9" s="12">
        <f>(AC8/AG8)*100%</f>
        <v>0</v>
      </c>
      <c r="AD9" s="12">
        <f>(AD8/AG8)*100%</f>
        <v>0</v>
      </c>
      <c r="AE9" s="12">
        <f>(AE8/AG8)*100%</f>
        <v>0</v>
      </c>
      <c r="AF9" s="12">
        <f>(AF8/AG8)*100%</f>
        <v>0</v>
      </c>
      <c r="AG9" s="12">
        <f>SUM(B9:AF9)</f>
        <v>1</v>
      </c>
    </row>
    <row r="10" spans="1:33" ht="18.75">
      <c r="T10" s="41"/>
    </row>
  </sheetData>
  <mergeCells count="13">
    <mergeCell ref="G1:AB1"/>
    <mergeCell ref="B4:AF4"/>
    <mergeCell ref="B5:G5"/>
    <mergeCell ref="H5:N5"/>
    <mergeCell ref="AG4:AG6"/>
    <mergeCell ref="B6:G6"/>
    <mergeCell ref="H6:N6"/>
    <mergeCell ref="AA5:AF5"/>
    <mergeCell ref="AA6:AF6"/>
    <mergeCell ref="O5:U5"/>
    <mergeCell ref="V5:Z5"/>
    <mergeCell ref="V6:Z6"/>
    <mergeCell ref="O6:U6"/>
  </mergeCells>
  <pageMargins left="0.7" right="0.7" top="0.75" bottom="0.75" header="0.3" footer="0.3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'Поступило из районов, поселений'!Область_печати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ad_otd</cp:lastModifiedBy>
  <cp:lastPrinted>2022-04-05T05:44:47Z</cp:lastPrinted>
  <dcterms:created xsi:type="dcterms:W3CDTF">2019-08-12T15:56:07Z</dcterms:created>
  <dcterms:modified xsi:type="dcterms:W3CDTF">2024-01-12T10:15:31Z</dcterms:modified>
</cp:coreProperties>
</file>