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944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вопросам'!$A$1:$AA$8</definedName>
  </definedNames>
  <calcPr calcId="125725"/>
</workbook>
</file>

<file path=xl/calcChain.xml><?xml version="1.0" encoding="utf-8"?>
<calcChain xmlns="http://schemas.openxmlformats.org/spreadsheetml/2006/main">
  <c r="F8" i="3"/>
  <c r="AA7"/>
  <c r="Y8" s="1"/>
  <c r="I8" l="1"/>
  <c r="L8"/>
  <c r="J8"/>
  <c r="H8"/>
  <c r="Q8"/>
  <c r="S8"/>
  <c r="U8"/>
  <c r="K8"/>
  <c r="R8"/>
  <c r="T8"/>
  <c r="G8"/>
  <c r="P8"/>
  <c r="W8"/>
  <c r="V8"/>
  <c r="Z8"/>
  <c r="X8"/>
  <c r="N8"/>
  <c r="D8"/>
  <c r="B8"/>
  <c r="O8"/>
  <c r="M8"/>
  <c r="E8"/>
  <c r="C8"/>
  <c r="AA8" l="1"/>
</calcChain>
</file>

<file path=xl/sharedStrings.xml><?xml version="1.0" encoding="utf-8"?>
<sst xmlns="http://schemas.openxmlformats.org/spreadsheetml/2006/main" count="58" uniqueCount="56">
  <si>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</si>
  <si>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</si>
  <si>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</si>
  <si>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</si>
  <si>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</si>
  <si>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</si>
  <si>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</si>
  <si>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</si>
  <si>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</si>
  <si>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</si>
  <si>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</si>
  <si>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</si>
  <si>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</si>
  <si>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</si>
  <si>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</si>
  <si>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</si>
  <si>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</si>
  <si>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</si>
  <si>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</si>
  <si>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</si>
  <si>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</si>
  <si>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</si>
  <si>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</si>
  <si>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</si>
  <si>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</si>
  <si>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</si>
  <si>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</si>
  <si>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</si>
  <si>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</si>
  <si>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</si>
  <si>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</si>
  <si>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</si>
  <si>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</si>
  <si>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</si>
  <si>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>Оборона, безопасность</t>
  </si>
  <si>
    <t xml:space="preserve">                                                                              </t>
  </si>
  <si>
    <t>Другой район/регион</t>
  </si>
  <si>
    <t>Результаты рассмотрения обращений  за отчетный месяц 2024 года</t>
  </si>
  <si>
    <t>п. Красная Яруга</t>
  </si>
  <si>
    <t>всего  с начала года</t>
  </si>
  <si>
    <t xml:space="preserve">Жилищно-коммунальная сфера     
</t>
  </si>
  <si>
    <t>Количество обращений, поступивших в  администрацию Краснояружского района  за август 2024 года</t>
  </si>
  <si>
    <t xml:space="preserve">Количество обращений, поступивших в администрацию Краснояружского района   за август  2024 года     с распределением по  поселениям </t>
  </si>
  <si>
    <t>Количество вопросов, поступивших в Краснояружском районе заавгуст 2024  года,   с распределением по тематическим разделам</t>
  </si>
  <si>
    <t xml:space="preserve">Субсидии, компенсации и иные меры социальной поддержки при оплате жилого помещения и коммунальных услуг </t>
  </si>
  <si>
    <t>Деятельность органов исполнительной власти субъекта Российской Федерации. Принимаемые решения</t>
  </si>
  <si>
    <t>Обустройство соотечественников переселенцев (жилье, работа, учеба, подъемные и т.д.)</t>
  </si>
  <si>
    <t xml:space="preserve"> Многодетные семьи. Малоимущие семьи. Неполные семьи. Молодые семьи</t>
  </si>
  <si>
    <t xml:space="preserve">Компенсационные выплаты за утраченное имущество, за ущерб от стихийных бедствий, в том числе жилье </t>
  </si>
  <si>
    <t>Водоснабжение поселений</t>
  </si>
  <si>
    <t>Социальная защита пострадавших от стихийных бедствий, чрезвычайных происшествий, терактов и пожаро</t>
  </si>
  <si>
    <t>Оказание бесплатной юридической помощи отдельным категориям граждан</t>
  </si>
  <si>
    <t xml:space="preserve">Комплексное благоустройство </t>
  </si>
  <si>
    <t xml:space="preserve">Внутрироссийская миграция. Проблемы внутрироссийских и вынужденных переселенцев </t>
  </si>
  <si>
    <t>Результаты рассмотрения обращения</t>
  </si>
  <si>
    <t>Предоставление коммунальных услуг ненадлежащего качества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</si>
</sst>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120" zoomScaleNormal="120" workbookViewId="0">
      <selection activeCell="A7" sqref="A7:A17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>
      <c r="A1" s="36" t="s">
        <v>41</v>
      </c>
      <c r="B1" s="36"/>
      <c r="C1" s="36"/>
    </row>
    <row r="2" spans="1:10" s="4" customFormat="1" ht="23.25" customHeight="1" thickBot="1">
      <c r="A2" s="36"/>
      <c r="B2" s="36"/>
      <c r="C2" s="36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38" t="s">
        <v>13</v>
      </c>
      <c r="B6" s="39"/>
      <c r="C6" s="21">
        <v>20</v>
      </c>
    </row>
    <row r="7" spans="1:10" s="2" customFormat="1" ht="21" customHeight="1" thickTop="1" thickBot="1">
      <c r="A7" s="40" t="s">
        <v>24</v>
      </c>
      <c r="B7" s="15" t="s">
        <v>39</v>
      </c>
      <c r="C7" s="21">
        <v>136</v>
      </c>
    </row>
    <row r="8" spans="1:10" s="2" customFormat="1" ht="24.95" customHeight="1" thickTop="1" thickBot="1">
      <c r="A8" s="41"/>
      <c r="B8" s="16" t="s">
        <v>7</v>
      </c>
      <c r="C8" s="21">
        <v>0</v>
      </c>
    </row>
    <row r="9" spans="1:10" s="2" customFormat="1" ht="33" customHeight="1" thickTop="1" thickBot="1">
      <c r="A9" s="41"/>
      <c r="B9" s="16" t="s">
        <v>8</v>
      </c>
      <c r="C9" s="21">
        <v>13</v>
      </c>
      <c r="I9" s="13"/>
      <c r="J9" s="13"/>
    </row>
    <row r="10" spans="1:10" s="2" customFormat="1" ht="24.95" customHeight="1" thickTop="1" thickBot="1">
      <c r="A10" s="41"/>
      <c r="B10" s="16" t="s">
        <v>9</v>
      </c>
      <c r="C10" s="21">
        <v>4</v>
      </c>
    </row>
    <row r="11" spans="1:10" s="2" customFormat="1" ht="24.95" customHeight="1" thickTop="1" thickBot="1">
      <c r="A11" s="41"/>
      <c r="B11" s="17" t="s">
        <v>10</v>
      </c>
      <c r="C11" s="21">
        <v>3</v>
      </c>
      <c r="F11" s="32"/>
    </row>
    <row r="12" spans="1:10" s="2" customFormat="1" ht="24.95" customHeight="1" thickTop="1" thickBot="1">
      <c r="A12" s="41"/>
      <c r="B12" s="17" t="s">
        <v>11</v>
      </c>
      <c r="C12" s="21">
        <v>0</v>
      </c>
    </row>
    <row r="13" spans="1:10" s="2" customFormat="1" ht="24.95" customHeight="1" thickTop="1" thickBot="1">
      <c r="A13" s="41"/>
      <c r="B13" s="17" t="s">
        <v>12</v>
      </c>
      <c r="C13" s="21">
        <v>0</v>
      </c>
    </row>
    <row r="14" spans="1:10" s="3" customFormat="1" ht="24.95" customHeight="1" thickTop="1" thickBot="1">
      <c r="A14" s="41"/>
      <c r="B14" s="18" t="s">
        <v>5</v>
      </c>
      <c r="C14" s="21">
        <v>0</v>
      </c>
    </row>
    <row r="15" spans="1:10" s="2" customFormat="1" ht="24.95" customHeight="1" thickTop="1" thickBot="1">
      <c r="A15" s="41"/>
      <c r="B15" s="18" t="s">
        <v>6</v>
      </c>
      <c r="C15" s="21">
        <v>0</v>
      </c>
    </row>
    <row r="16" spans="1:10" s="2" customFormat="1" ht="24.95" customHeight="1" thickTop="1" thickBot="1">
      <c r="A16" s="41"/>
      <c r="B16" s="19" t="s">
        <v>23</v>
      </c>
      <c r="C16" s="21">
        <v>0</v>
      </c>
    </row>
    <row r="17" spans="1:8" s="2" customFormat="1" ht="33" customHeight="1" thickTop="1" thickBot="1">
      <c r="A17" s="42"/>
      <c r="B17" s="20" t="s">
        <v>25</v>
      </c>
      <c r="C17" s="23">
        <v>0</v>
      </c>
    </row>
    <row r="18" spans="1:8" s="2" customFormat="1" ht="24.95" customHeight="1" thickTop="1" thickBot="1">
      <c r="A18" s="37" t="s">
        <v>37</v>
      </c>
      <c r="B18" s="22" t="s">
        <v>1</v>
      </c>
      <c r="C18" s="21">
        <v>5</v>
      </c>
    </row>
    <row r="19" spans="1:8" s="2" customFormat="1" ht="24.95" customHeight="1" thickTop="1" thickBot="1">
      <c r="A19" s="37"/>
      <c r="B19" s="19" t="s">
        <v>2</v>
      </c>
      <c r="C19" s="21">
        <v>10</v>
      </c>
    </row>
    <row r="20" spans="1:8" s="2" customFormat="1" ht="24.95" customHeight="1" thickTop="1" thickBot="1">
      <c r="A20" s="37"/>
      <c r="B20" s="19" t="s">
        <v>3</v>
      </c>
      <c r="C20" s="21">
        <v>15</v>
      </c>
    </row>
    <row r="21" spans="1:8" s="2" customFormat="1" ht="24.95" customHeight="1" thickTop="1" thickBot="1">
      <c r="A21" s="37"/>
      <c r="B21" s="19" t="s">
        <v>4</v>
      </c>
      <c r="C21" s="21">
        <v>0</v>
      </c>
      <c r="G21" s="13"/>
      <c r="H21" s="13"/>
    </row>
    <row r="22" spans="1:8" ht="15.75" thickTop="1"/>
    <row r="24" spans="1:8">
      <c r="F24" s="14"/>
    </row>
    <row r="25" spans="1:8">
      <c r="F25" s="14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85" zoomScaleNormal="100" zoomScaleSheetLayoutView="85" workbookViewId="0">
      <selection activeCell="B4" sqref="B4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3" t="s">
        <v>42</v>
      </c>
      <c r="B1" s="43"/>
    </row>
    <row r="2" spans="1:2" s="26" customFormat="1" ht="26.25"/>
    <row r="3" spans="1:2" s="26" customFormat="1" ht="74.25" customHeight="1">
      <c r="A3" s="27" t="s">
        <v>26</v>
      </c>
      <c r="B3" s="27" t="s">
        <v>0</v>
      </c>
    </row>
    <row r="4" spans="1:2" s="26" customFormat="1" ht="38.25" customHeight="1">
      <c r="A4" s="28" t="s">
        <v>38</v>
      </c>
      <c r="B4" s="29">
        <v>4</v>
      </c>
    </row>
    <row r="5" spans="1:2" s="26" customFormat="1" ht="37.5" customHeight="1">
      <c r="A5" s="30" t="s">
        <v>27</v>
      </c>
      <c r="B5" s="29">
        <v>3</v>
      </c>
    </row>
    <row r="6" spans="1:2" s="26" customFormat="1" ht="38.25" customHeight="1">
      <c r="A6" s="30" t="s">
        <v>28</v>
      </c>
      <c r="B6" s="29">
        <v>2</v>
      </c>
    </row>
    <row r="7" spans="1:2" s="26" customFormat="1" ht="39" customHeight="1">
      <c r="A7" s="30" t="s">
        <v>33</v>
      </c>
      <c r="B7" s="29">
        <v>0</v>
      </c>
    </row>
    <row r="8" spans="1:2" s="26" customFormat="1" ht="36" customHeight="1">
      <c r="A8" s="30" t="s">
        <v>29</v>
      </c>
      <c r="B8" s="29">
        <v>3</v>
      </c>
    </row>
    <row r="9" spans="1:2" s="26" customFormat="1" ht="38.25" customHeight="1">
      <c r="A9" s="30" t="s">
        <v>30</v>
      </c>
      <c r="B9" s="29">
        <v>3</v>
      </c>
    </row>
    <row r="10" spans="1:2" s="26" customFormat="1" ht="38.25" customHeight="1">
      <c r="A10" s="30" t="s">
        <v>31</v>
      </c>
      <c r="B10" s="29">
        <v>0</v>
      </c>
    </row>
    <row r="11" spans="1:2" s="26" customFormat="1" ht="39" customHeight="1">
      <c r="A11" s="30" t="s">
        <v>32</v>
      </c>
      <c r="B11" s="29">
        <v>0</v>
      </c>
    </row>
    <row r="12" spans="1:2" s="26" customFormat="1" ht="38.25" customHeight="1">
      <c r="A12" s="30" t="s">
        <v>36</v>
      </c>
      <c r="B12" s="29">
        <v>0</v>
      </c>
    </row>
    <row r="13" spans="1:2" s="26" customFormat="1" ht="37.5" customHeight="1">
      <c r="A13" s="30" t="s">
        <v>14</v>
      </c>
      <c r="B13" s="29">
        <v>4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A8"/>
  <sheetViews>
    <sheetView view="pageBreakPreview" zoomScale="70" zoomScaleNormal="75" zoomScaleSheetLayoutView="70" workbookViewId="0">
      <selection activeCell="X8" sqref="X8"/>
    </sheetView>
  </sheetViews>
  <sheetFormatPr defaultRowHeight="15"/>
  <cols>
    <col min="1" max="1" width="17.85546875" customWidth="1"/>
    <col min="2" max="7" width="10.7109375" customWidth="1"/>
    <col min="8" max="8" width="12.7109375" customWidth="1"/>
    <col min="9" max="9" width="11.5703125" customWidth="1"/>
    <col min="10" max="26" width="10.7109375" customWidth="1"/>
    <col min="27" max="27" width="11.42578125" customWidth="1"/>
  </cols>
  <sheetData>
    <row r="1" spans="1:27" s="2" customFormat="1" ht="36.75" customHeight="1">
      <c r="G1" s="47" t="s">
        <v>43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7" s="6" customFormat="1" ht="18.75"/>
    <row r="3" spans="1:27" s="8" customFormat="1" ht="20.25" customHeight="1">
      <c r="A3" s="7"/>
      <c r="B3" s="48" t="s">
        <v>15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49"/>
      <c r="N3" s="49"/>
      <c r="O3" s="49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50" t="s">
        <v>20</v>
      </c>
    </row>
    <row r="4" spans="1:27" s="8" customFormat="1" ht="72.75" customHeight="1">
      <c r="A4" s="7"/>
      <c r="B4" s="53" t="s">
        <v>16</v>
      </c>
      <c r="C4" s="54"/>
      <c r="D4" s="54"/>
      <c r="E4" s="54"/>
      <c r="F4" s="54"/>
      <c r="G4" s="53" t="s">
        <v>17</v>
      </c>
      <c r="H4" s="54"/>
      <c r="I4" s="54"/>
      <c r="J4" s="54"/>
      <c r="K4" s="55"/>
      <c r="L4" s="53" t="s">
        <v>18</v>
      </c>
      <c r="M4" s="54"/>
      <c r="N4" s="54"/>
      <c r="O4" s="54"/>
      <c r="P4" s="55"/>
      <c r="Q4" s="53" t="s">
        <v>34</v>
      </c>
      <c r="R4" s="54"/>
      <c r="S4" s="54"/>
      <c r="T4" s="54"/>
      <c r="U4" s="55"/>
      <c r="V4" s="54" t="s">
        <v>40</v>
      </c>
      <c r="W4" s="54"/>
      <c r="X4" s="54"/>
      <c r="Y4" s="54"/>
      <c r="Z4" s="55"/>
      <c r="AA4" s="51"/>
    </row>
    <row r="5" spans="1:27" s="10" customFormat="1" ht="18.75">
      <c r="A5" s="9"/>
      <c r="B5" s="44" t="s">
        <v>19</v>
      </c>
      <c r="C5" s="45"/>
      <c r="D5" s="45"/>
      <c r="E5" s="45"/>
      <c r="F5" s="45"/>
      <c r="G5" s="44" t="s">
        <v>19</v>
      </c>
      <c r="H5" s="45"/>
      <c r="I5" s="45"/>
      <c r="J5" s="45"/>
      <c r="K5" s="46"/>
      <c r="L5" s="44" t="s">
        <v>19</v>
      </c>
      <c r="M5" s="45"/>
      <c r="N5" s="45"/>
      <c r="O5" s="45"/>
      <c r="P5" s="56"/>
      <c r="Q5" s="44"/>
      <c r="R5" s="45"/>
      <c r="S5" s="45"/>
      <c r="T5" s="45"/>
      <c r="U5" s="46"/>
      <c r="V5" s="45"/>
      <c r="W5" s="45"/>
      <c r="X5" s="45"/>
      <c r="Y5" s="45"/>
      <c r="Z5" s="46"/>
      <c r="AA5" s="52"/>
    </row>
    <row r="6" spans="1:27" s="10" customFormat="1" ht="409.5">
      <c r="A6" s="9"/>
      <c r="B6" s="31" t="s">
        <v>45</v>
      </c>
      <c r="C6" s="31" t="s">
        <v>46</v>
      </c>
      <c r="D6" s="31" t="s">
        <v>53</v>
      </c>
      <c r="E6" s="31" t="s">
        <v>54</v>
      </c>
      <c r="F6" s="31"/>
      <c r="G6" s="31" t="s">
        <v>47</v>
      </c>
      <c r="H6" s="31" t="s">
        <v>48</v>
      </c>
      <c r="I6" s="31" t="s">
        <v>50</v>
      </c>
      <c r="J6" s="31" t="s">
        <v>51</v>
      </c>
      <c r="K6" s="31"/>
      <c r="L6" s="31" t="s">
        <v>49</v>
      </c>
      <c r="M6" s="31"/>
      <c r="N6" s="31"/>
      <c r="O6" s="31"/>
      <c r="P6" s="31"/>
      <c r="Q6" s="31"/>
      <c r="R6" s="31"/>
      <c r="S6" s="31"/>
      <c r="T6" s="31"/>
      <c r="U6" s="31"/>
      <c r="V6" s="31" t="s">
        <v>44</v>
      </c>
      <c r="W6" s="31" t="s">
        <v>52</v>
      </c>
      <c r="X6" s="31" t="s">
        <v>55</v>
      </c>
      <c r="Y6" s="31"/>
      <c r="Z6" s="31"/>
      <c r="AA6" s="25" t="s">
        <v>35</v>
      </c>
    </row>
    <row r="7" spans="1:27" s="10" customFormat="1" ht="44.25" customHeight="1">
      <c r="A7" s="11" t="s">
        <v>21</v>
      </c>
      <c r="B7" s="33">
        <v>1</v>
      </c>
      <c r="C7" s="33">
        <v>1</v>
      </c>
      <c r="D7" s="33">
        <v>2</v>
      </c>
      <c r="E7" s="33">
        <v>1</v>
      </c>
      <c r="F7" s="33">
        <v>0</v>
      </c>
      <c r="G7" s="33">
        <v>1</v>
      </c>
      <c r="H7" s="33">
        <v>5</v>
      </c>
      <c r="I7" s="33">
        <v>2</v>
      </c>
      <c r="J7" s="33">
        <v>2</v>
      </c>
      <c r="K7" s="33">
        <v>0</v>
      </c>
      <c r="L7" s="34">
        <v>1</v>
      </c>
      <c r="M7" s="33">
        <v>0</v>
      </c>
      <c r="N7" s="33">
        <v>0</v>
      </c>
      <c r="O7" s="33">
        <v>0</v>
      </c>
      <c r="P7" s="35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1</v>
      </c>
      <c r="W7" s="33">
        <v>1</v>
      </c>
      <c r="X7" s="33">
        <v>1</v>
      </c>
      <c r="Y7" s="33">
        <v>0</v>
      </c>
      <c r="Z7" s="33">
        <v>0</v>
      </c>
      <c r="AA7" s="9">
        <f>SUM(B7:Z7)</f>
        <v>19</v>
      </c>
    </row>
    <row r="8" spans="1:27" s="10" customFormat="1" ht="132.75" customHeight="1">
      <c r="A8" s="11" t="s">
        <v>22</v>
      </c>
      <c r="B8" s="12">
        <f>(B7/AA7)*100%</f>
        <v>5.2631578947368418E-2</v>
      </c>
      <c r="C8" s="12">
        <f>(C7/AA7)*100%</f>
        <v>5.2631578947368418E-2</v>
      </c>
      <c r="D8" s="12">
        <f>(D7/AA7)*100%</f>
        <v>0.10526315789473684</v>
      </c>
      <c r="E8" s="12">
        <f>(E7/AA7)*100%</f>
        <v>5.2631578947368418E-2</v>
      </c>
      <c r="F8" s="12" t="e">
        <f>(F7/Q7)*100%</f>
        <v>#DIV/0!</v>
      </c>
      <c r="G8" s="12">
        <f>(G7/AA7)*100%</f>
        <v>5.2631578947368418E-2</v>
      </c>
      <c r="H8" s="12">
        <f>(H7/AA7)*100%</f>
        <v>0.26315789473684209</v>
      </c>
      <c r="I8" s="12">
        <f>(I7/AA7)*100%</f>
        <v>0.10526315789473684</v>
      </c>
      <c r="J8" s="12">
        <f>(J7/AA7)*100%</f>
        <v>0.10526315789473684</v>
      </c>
      <c r="K8" s="12">
        <f>(K7/AA7)*100%</f>
        <v>0</v>
      </c>
      <c r="L8" s="12">
        <f>(L7/AA7)*100%</f>
        <v>5.2631578947368418E-2</v>
      </c>
      <c r="M8" s="12">
        <f>(M7/AA7)*100%</f>
        <v>0</v>
      </c>
      <c r="N8" s="12">
        <f>(N7/AA7)*100%</f>
        <v>0</v>
      </c>
      <c r="O8" s="12">
        <f>(O7/AA7)*100%</f>
        <v>0</v>
      </c>
      <c r="P8" s="24">
        <f>(P7/AA7)*100%</f>
        <v>0</v>
      </c>
      <c r="Q8" s="12">
        <f>(Q7/AA7)*100%</f>
        <v>0</v>
      </c>
      <c r="R8" s="12">
        <f>(R7/AA7)*100%</f>
        <v>0</v>
      </c>
      <c r="S8" s="12">
        <f>(S7/AA7)*100%</f>
        <v>0</v>
      </c>
      <c r="T8" s="12">
        <f>(T7/AA7)*100%</f>
        <v>0</v>
      </c>
      <c r="U8" s="12">
        <f>(U7/AA7)*100%</f>
        <v>0</v>
      </c>
      <c r="V8" s="12">
        <f>(V7/AA7)*100%</f>
        <v>5.2631578947368418E-2</v>
      </c>
      <c r="W8" s="12">
        <f>(W7/AA7)*100%</f>
        <v>5.2631578947368418E-2</v>
      </c>
      <c r="X8" s="12">
        <f>(X7/AA7)*100%</f>
        <v>5.2631578947368418E-2</v>
      </c>
      <c r="Y8" s="12">
        <f>(Y7/AA7)*100%</f>
        <v>0</v>
      </c>
      <c r="Z8" s="12">
        <f>(Z7/AA7)*100%</f>
        <v>0</v>
      </c>
      <c r="AA8" s="12" t="e">
        <f>SUM(B8:Z8)</f>
        <v>#DIV/0!</v>
      </c>
    </row>
  </sheetData>
  <mergeCells count="13">
    <mergeCell ref="G5:K5"/>
    <mergeCell ref="G1:W1"/>
    <mergeCell ref="B3:Z3"/>
    <mergeCell ref="AA3:AA5"/>
    <mergeCell ref="L4:P4"/>
    <mergeCell ref="Q4:U4"/>
    <mergeCell ref="Q5:U5"/>
    <mergeCell ref="L5:P5"/>
    <mergeCell ref="B4:F4"/>
    <mergeCell ref="G4:K4"/>
    <mergeCell ref="B5:F5"/>
    <mergeCell ref="V4:Z4"/>
    <mergeCell ref="V5:Z5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ad_otd</cp:lastModifiedBy>
  <cp:lastPrinted>2022-04-05T05:44:47Z</cp:lastPrinted>
  <dcterms:created xsi:type="dcterms:W3CDTF">2019-08-12T15:56:07Z</dcterms:created>
  <dcterms:modified xsi:type="dcterms:W3CDTF">2024-09-18T14:33:13Z</dcterms:modified>
</cp:coreProperties>
</file>